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https://joncoomer-my.sharepoint.com/personal/zach_joncoomer_com/Documents/Documents/Operations/Website Items/Financial Statements/"/>
    </mc:Choice>
  </mc:AlternateContent>
  <xr:revisionPtr revIDLastSave="24" documentId="8_{B2ACD96E-1708-447F-8CE8-0ED75B6684E0}" xr6:coauthVersionLast="46" xr6:coauthVersionMax="46" xr10:uidLastSave="{0A89214D-9DF4-447A-A7C9-1C8470D09AED}"/>
  <bookViews>
    <workbookView xWindow="-120" yWindow="-120" windowWidth="29040" windowHeight="15840" activeTab="3" xr2:uid="{00000000-000D-0000-FFFF-FFFF00000000}"/>
  </bookViews>
  <sheets>
    <sheet name="Needs" sheetId="4" r:id="rId1"/>
    <sheet name="Summary" sheetId="11" r:id="rId2"/>
    <sheet name="Blank Needs" sheetId="10" r:id="rId3"/>
    <sheet name="Blank Summary" sheetId="1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11" l="1"/>
  <c r="D6" i="11" s="1"/>
  <c r="D11" i="11"/>
  <c r="D10" i="11"/>
  <c r="B32" i="11"/>
  <c r="A1" i="10"/>
  <c r="B9" i="11" l="1"/>
  <c r="D14" i="11"/>
  <c r="B17" i="11"/>
  <c r="B33" i="11" s="1"/>
  <c r="F11" i="4"/>
  <c r="H53" i="4"/>
  <c r="H52" i="4"/>
  <c r="H34" i="4"/>
  <c r="H35" i="4"/>
  <c r="H36" i="4"/>
  <c r="H37" i="4"/>
  <c r="H38" i="4"/>
  <c r="H39" i="4"/>
  <c r="H40" i="4"/>
  <c r="H41" i="4"/>
  <c r="H42" i="4"/>
  <c r="H43" i="4"/>
  <c r="H44" i="4"/>
  <c r="H33" i="4"/>
  <c r="H32" i="4"/>
  <c r="H15" i="4"/>
  <c r="H16" i="4"/>
  <c r="H17" i="4"/>
  <c r="H18" i="4"/>
  <c r="H19" i="4"/>
  <c r="H20" i="4"/>
  <c r="H21" i="4"/>
  <c r="H22" i="4"/>
  <c r="H23" i="4"/>
  <c r="H24" i="4"/>
  <c r="H25" i="4"/>
  <c r="H26" i="4"/>
  <c r="H27" i="4"/>
  <c r="H28" i="4"/>
  <c r="H29" i="4"/>
  <c r="H14" i="4"/>
  <c r="H13" i="4"/>
  <c r="H10" i="4"/>
  <c r="H9" i="4"/>
  <c r="H8" i="4"/>
  <c r="H7" i="4"/>
  <c r="H6" i="4"/>
  <c r="F30" i="4"/>
  <c r="F45" i="4"/>
  <c r="H59" i="4"/>
  <c r="H56" i="4"/>
  <c r="H55" i="4"/>
  <c r="H54" i="4"/>
  <c r="H57" i="4"/>
  <c r="H60" i="4"/>
  <c r="F61" i="4"/>
  <c r="H58" i="4"/>
  <c r="J30" i="4" l="1"/>
  <c r="J11" i="4"/>
  <c r="J46" i="4"/>
  <c r="J62" i="4"/>
  <c r="J45" i="4"/>
  <c r="J64" i="4" l="1"/>
</calcChain>
</file>

<file path=xl/sharedStrings.xml><?xml version="1.0" encoding="utf-8"?>
<sst xmlns="http://schemas.openxmlformats.org/spreadsheetml/2006/main" count="146" uniqueCount="82">
  <si>
    <t>Inflows</t>
  </si>
  <si>
    <t>Fixed Nondiscretionary</t>
  </si>
  <si>
    <t>Mortgage (P&amp;I)</t>
  </si>
  <si>
    <t>Home Insurance</t>
  </si>
  <si>
    <t>Life Insurance</t>
  </si>
  <si>
    <t>Long-term Disability</t>
  </si>
  <si>
    <t>Health Insurance</t>
  </si>
  <si>
    <t>Auto Insurance</t>
  </si>
  <si>
    <t>Gym</t>
  </si>
  <si>
    <t>Trash</t>
  </si>
  <si>
    <t>Cell Phone</t>
  </si>
  <si>
    <t>Dividend Income</t>
  </si>
  <si>
    <t>Interest Income</t>
  </si>
  <si>
    <t>Property Taxes</t>
  </si>
  <si>
    <t xml:space="preserve">Variable Nondiscretionary </t>
  </si>
  <si>
    <t xml:space="preserve">Groceries </t>
  </si>
  <si>
    <t>Gas</t>
  </si>
  <si>
    <t>Clothes</t>
  </si>
  <si>
    <t>Medical/Dental/Vision/Drugs</t>
  </si>
  <si>
    <t>Home &amp; Lawn Supplies/Repairs</t>
  </si>
  <si>
    <t>Church</t>
  </si>
  <si>
    <t>Total Nondiscretionary</t>
  </si>
  <si>
    <t>Student Loans</t>
  </si>
  <si>
    <t>Vacation</t>
  </si>
  <si>
    <t>Tax Preparation</t>
  </si>
  <si>
    <t>Auto Lease</t>
  </si>
  <si>
    <t>Wiggle Room</t>
  </si>
  <si>
    <t>Discretionary</t>
  </si>
  <si>
    <t>Total Outflows</t>
  </si>
  <si>
    <t>Group Disability</t>
  </si>
  <si>
    <t>Internet</t>
  </si>
  <si>
    <t>Parties (Cookouts, dinners, alcohol)</t>
  </si>
  <si>
    <t>Christmas</t>
  </si>
  <si>
    <t>Business &amp; Other</t>
  </si>
  <si>
    <t>Auto Maintenance/Repairs/Regist.</t>
  </si>
  <si>
    <t>Personal Care (Makeup, hair, tan)</t>
  </si>
  <si>
    <t>Monthly</t>
  </si>
  <si>
    <t>Annually</t>
  </si>
  <si>
    <t>Pets</t>
  </si>
  <si>
    <t>Day Care/School</t>
  </si>
  <si>
    <t>Life Ins/Long-Term DI- Spouse</t>
  </si>
  <si>
    <t>Kids Activities/Supplies</t>
  </si>
  <si>
    <t>Mr. &amp; Mrs. Client 1 &amp; 2</t>
  </si>
  <si>
    <t>Home Projects/Furniture</t>
  </si>
  <si>
    <t>Cable/Movies</t>
  </si>
  <si>
    <t>Salary 1</t>
  </si>
  <si>
    <t>Salary 2</t>
  </si>
  <si>
    <t xml:space="preserve">Bonus </t>
  </si>
  <si>
    <t xml:space="preserve">2) Print and fill-in manually </t>
  </si>
  <si>
    <t>1) Adjust expense descriptions to fit your situation</t>
  </si>
  <si>
    <t>be calculated</t>
  </si>
  <si>
    <t>Total Discretionary</t>
  </si>
  <si>
    <t>Newspaper Subscription</t>
  </si>
  <si>
    <t>Personal Care (Makeup, hair)</t>
  </si>
  <si>
    <t xml:space="preserve">This information is for illustrative purposes only and is not intended to be investment or tax advice. All information is provided by you, the client, and has not been verified.                                                                                                                                                                                                                                                                                                                                                                                                                                                                                                                                                                                                                                Securities offered through Registered Representatives of Cambridge Investment Research, Inc. a broker-dealer, member FINRA/SIPC. Advisory services offered through Cambridge Investment Research Advisors, Inc., a Registered Investment Advisor. Cambridge and Jon Coomer Investment Management are not affiliated. </t>
  </si>
  <si>
    <t>Home/Renters Insurance</t>
  </si>
  <si>
    <t xml:space="preserve">Utilities- Electric, Gas, Water </t>
  </si>
  <si>
    <t>Spending Plan- Needs</t>
  </si>
  <si>
    <t>For the period January 1, 2021 to December 31, 2021</t>
  </si>
  <si>
    <t>Spending Plan Summary</t>
  </si>
  <si>
    <t>Gross Income</t>
  </si>
  <si>
    <t>Taxes</t>
  </si>
  <si>
    <t xml:space="preserve">Net Inome (Take Home) </t>
  </si>
  <si>
    <t xml:space="preserve">Total Non-Discretionary Spending (Needs) </t>
  </si>
  <si>
    <t>Fixed</t>
  </si>
  <si>
    <t>Variable</t>
  </si>
  <si>
    <t>Savings Goal (% of Take Home)</t>
  </si>
  <si>
    <t xml:space="preserve">Discretionary Income (Wants) </t>
  </si>
  <si>
    <t>Discretionary Spending Plan</t>
  </si>
  <si>
    <t>Vacation/Anniversary</t>
  </si>
  <si>
    <t>Gifts, Donations, Parties, Weddings</t>
  </si>
  <si>
    <t>Cable, Netflix</t>
  </si>
  <si>
    <t>Dining Out</t>
  </si>
  <si>
    <t xml:space="preserve">Allow (Everything else, shopping, hobbies, </t>
  </si>
  <si>
    <t xml:space="preserve">sports, alcohol, movies, concerts) </t>
  </si>
  <si>
    <t>Other</t>
  </si>
  <si>
    <t>Surplus/Deficit</t>
  </si>
  <si>
    <t>Savings Goal (% of Gross Income)</t>
  </si>
  <si>
    <t xml:space="preserve">2) Enter monthly dollar incomes and costs; the annual figures and totals will </t>
  </si>
  <si>
    <t>Entertainment (Dining, bars, alcohol, golf)</t>
  </si>
  <si>
    <t>Gifts (Weddings, bdays, donations)</t>
  </si>
  <si>
    <t>Shopping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</si>
</sst>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color theme="4"/>
      <name val="Calibri"/>
      <family val="2"/>
      <scheme val="minor"/>
    </font>
    <font>
      <sz val="8"/>
      <name val="Calibri"/>
      <family val="2"/>
      <scheme val="minor"/>
    </font>
    <font>
      <b/>
      <sz val="16"/>
      <color theme="1"/>
      <name val="Calibri"/>
      <family val="2"/>
      <scheme val="minor"/>
    </font>
    <font>
      <sz val="12"/>
      <color theme="1"/>
      <name val="Times New Roman"/>
      <family val="1"/>
    </font>
    <font>
      <sz val="14"/>
      <color theme="1"/>
      <name val="Times New Roman"/>
      <family val="1"/>
    </font>
    <font>
      <b/>
      <sz val="14"/>
      <color theme="1"/>
      <name val="Times New Roman"/>
      <family val="1"/>
    </font>
    <font>
      <sz val="14"/>
      <color theme="1"/>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2" fillId="0" borderId="0" xfId="0" applyFont="1"/>
    <xf numFmtId="164" fontId="0" fillId="0" borderId="0" xfId="0" applyNumberFormat="1"/>
    <xf numFmtId="164" fontId="0" fillId="0" borderId="1" xfId="0" applyNumberFormat="1" applyBorder="1"/>
    <xf numFmtId="165" fontId="0" fillId="0" borderId="0" xfId="1" applyNumberFormat="1" applyFont="1"/>
    <xf numFmtId="165" fontId="0" fillId="0" borderId="1" xfId="1" applyNumberFormat="1" applyFont="1" applyBorder="1"/>
    <xf numFmtId="164" fontId="0" fillId="0" borderId="2" xfId="0" applyNumberFormat="1" applyBorder="1"/>
    <xf numFmtId="10" fontId="0" fillId="0" borderId="0" xfId="3" applyNumberFormat="1" applyFont="1"/>
    <xf numFmtId="165" fontId="0" fillId="0" borderId="0" xfId="0" applyNumberFormat="1"/>
    <xf numFmtId="165" fontId="0" fillId="0" borderId="0" xfId="1" applyNumberFormat="1" applyFont="1" applyAlignment="1">
      <alignment horizontal="left"/>
    </xf>
    <xf numFmtId="164" fontId="0" fillId="0" borderId="0" xfId="0" applyNumberFormat="1" applyBorder="1"/>
    <xf numFmtId="44" fontId="0" fillId="0" borderId="0" xfId="2" applyFont="1"/>
    <xf numFmtId="165" fontId="0" fillId="0" borderId="1" xfId="1" applyNumberFormat="1" applyFont="1" applyBorder="1" applyAlignment="1">
      <alignment horizontal="center"/>
    </xf>
    <xf numFmtId="165" fontId="0" fillId="0" borderId="4" xfId="1" applyNumberFormat="1" applyFont="1" applyBorder="1"/>
    <xf numFmtId="164" fontId="0" fillId="0" borderId="1" xfId="2" applyNumberFormat="1" applyFont="1" applyBorder="1"/>
    <xf numFmtId="164" fontId="0" fillId="0" borderId="5" xfId="0" applyNumberFormat="1" applyBorder="1"/>
    <xf numFmtId="165" fontId="0" fillId="0" borderId="0" xfId="0" applyNumberFormat="1" applyBorder="1"/>
    <xf numFmtId="165" fontId="0" fillId="0" borderId="0" xfId="1" applyNumberFormat="1" applyFont="1" applyBorder="1" applyAlignment="1">
      <alignment horizontal="center"/>
    </xf>
    <xf numFmtId="165" fontId="0" fillId="0" borderId="0" xfId="1" applyNumberFormat="1" applyFont="1" applyBorder="1"/>
    <xf numFmtId="0" fontId="0" fillId="0" borderId="0" xfId="0" applyBorder="1"/>
    <xf numFmtId="165" fontId="0" fillId="0" borderId="0" xfId="1" applyNumberFormat="1" applyFont="1" applyBorder="1" applyAlignment="1">
      <alignment horizontal="left"/>
    </xf>
    <xf numFmtId="0" fontId="4" fillId="0" borderId="0" xfId="0" applyFont="1"/>
    <xf numFmtId="165" fontId="0" fillId="0" borderId="4" xfId="1" applyNumberFormat="1" applyFont="1" applyBorder="1" applyAlignment="1">
      <alignment horizontal="center"/>
    </xf>
    <xf numFmtId="165" fontId="0" fillId="0" borderId="2" xfId="0" applyNumberFormat="1" applyBorder="1" applyAlignment="1">
      <alignment horizontal="center"/>
    </xf>
    <xf numFmtId="0" fontId="0" fillId="0" borderId="0" xfId="0" applyAlignment="1">
      <alignment horizontal="center"/>
    </xf>
    <xf numFmtId="165" fontId="0" fillId="0" borderId="2" xfId="1" applyNumberFormat="1" applyFont="1" applyBorder="1" applyAlignment="1">
      <alignment horizontal="left"/>
    </xf>
    <xf numFmtId="0" fontId="0" fillId="0" borderId="0" xfId="0" applyAlignment="1">
      <alignment horizontal="left"/>
    </xf>
    <xf numFmtId="165" fontId="0" fillId="0" borderId="1" xfId="1" applyNumberFormat="1" applyFont="1" applyBorder="1" applyAlignment="1" applyProtection="1">
      <alignment horizontal="center"/>
      <protection locked="0"/>
    </xf>
    <xf numFmtId="165" fontId="0" fillId="0" borderId="4" xfId="1" applyNumberFormat="1" applyFont="1" applyBorder="1" applyAlignment="1" applyProtection="1">
      <alignment horizontal="center"/>
      <protection locked="0"/>
    </xf>
    <xf numFmtId="165" fontId="0" fillId="0" borderId="1" xfId="1" applyNumberFormat="1" applyFont="1" applyBorder="1" applyAlignment="1" applyProtection="1">
      <alignment horizontal="left"/>
      <protection locked="0"/>
    </xf>
    <xf numFmtId="165" fontId="0" fillId="0" borderId="4" xfId="1" applyNumberFormat="1" applyFont="1" applyBorder="1" applyAlignment="1" applyProtection="1">
      <alignment horizontal="left"/>
      <protection locked="0"/>
    </xf>
    <xf numFmtId="0" fontId="0" fillId="0" borderId="0" xfId="0" applyProtection="1">
      <protection locked="0"/>
    </xf>
    <xf numFmtId="0" fontId="3" fillId="0" borderId="0" xfId="0" applyFont="1" applyBorder="1" applyAlignment="1">
      <alignment horizontal="center"/>
    </xf>
    <xf numFmtId="0" fontId="3" fillId="0" borderId="1" xfId="0" applyFont="1"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5" fillId="0" borderId="0" xfId="0" applyFont="1" applyAlignment="1">
      <alignment horizontal="left" vertical="top" wrapText="1"/>
    </xf>
    <xf numFmtId="0" fontId="5" fillId="0" borderId="0" xfId="0" applyFont="1" applyAlignment="1">
      <alignment horizontal="left" wrapText="1"/>
    </xf>
    <xf numFmtId="0" fontId="6" fillId="0" borderId="0" xfId="0" applyFont="1" applyAlignment="1">
      <alignment horizontal="center"/>
    </xf>
    <xf numFmtId="0" fontId="7" fillId="0" borderId="0" xfId="0" applyFont="1"/>
    <xf numFmtId="6" fontId="7" fillId="0" borderId="1" xfId="0" applyNumberFormat="1" applyFont="1" applyBorder="1" applyAlignment="1" applyProtection="1">
      <alignment horizontal="center"/>
      <protection locked="0"/>
    </xf>
    <xf numFmtId="0" fontId="7" fillId="0" borderId="1" xfId="0" applyFont="1" applyBorder="1" applyAlignment="1" applyProtection="1">
      <alignment horizontal="center"/>
      <protection locked="0"/>
    </xf>
    <xf numFmtId="0" fontId="8" fillId="0" borderId="0" xfId="0" applyFont="1"/>
    <xf numFmtId="6" fontId="7" fillId="0" borderId="4" xfId="0" applyNumberFormat="1" applyFont="1" applyBorder="1" applyAlignment="1" applyProtection="1">
      <alignment horizontal="center"/>
      <protection locked="0"/>
    </xf>
    <xf numFmtId="0" fontId="7" fillId="0" borderId="0" xfId="0" applyFont="1" applyAlignment="1">
      <alignment horizontal="center"/>
    </xf>
    <xf numFmtId="0" fontId="7" fillId="0" borderId="1" xfId="0" applyFont="1" applyBorder="1" applyAlignment="1">
      <alignment horizontal="center"/>
    </xf>
    <xf numFmtId="3" fontId="7" fillId="0" borderId="1" xfId="0" applyNumberFormat="1" applyFont="1" applyBorder="1" applyProtection="1">
      <protection locked="0"/>
    </xf>
    <xf numFmtId="3" fontId="7" fillId="0" borderId="4" xfId="0" applyNumberFormat="1" applyFont="1" applyBorder="1" applyProtection="1">
      <protection locked="0"/>
    </xf>
    <xf numFmtId="6" fontId="7" fillId="0" borderId="2" xfId="0" applyNumberFormat="1" applyFont="1" applyBorder="1" applyAlignment="1">
      <alignment horizontal="center"/>
    </xf>
    <xf numFmtId="0" fontId="7" fillId="0" borderId="2" xfId="0" applyFont="1" applyBorder="1" applyAlignment="1">
      <alignment horizontal="center"/>
    </xf>
    <xf numFmtId="0" fontId="9" fillId="0" borderId="0" xfId="0" applyFont="1"/>
    <xf numFmtId="166" fontId="7" fillId="0" borderId="1" xfId="0" applyNumberFormat="1" applyFont="1" applyBorder="1" applyAlignment="1" applyProtection="1">
      <alignment horizontal="center"/>
      <protection locked="0"/>
    </xf>
    <xf numFmtId="0" fontId="8" fillId="0" borderId="0" xfId="0" applyFont="1" applyProtection="1">
      <protection locked="0"/>
    </xf>
    <xf numFmtId="166" fontId="7" fillId="0" borderId="4" xfId="0" applyNumberFormat="1" applyFont="1" applyBorder="1" applyAlignment="1" applyProtection="1">
      <alignment horizontal="center"/>
      <protection locked="0"/>
    </xf>
    <xf numFmtId="0" fontId="10" fillId="0" borderId="0" xfId="0" applyFont="1" applyProtection="1">
      <protection locked="0"/>
    </xf>
    <xf numFmtId="0" fontId="10" fillId="0" borderId="0" xfId="0" applyFont="1"/>
    <xf numFmtId="0" fontId="7" fillId="0" borderId="1" xfId="0" applyFont="1" applyBorder="1" applyAlignment="1">
      <alignment horizontal="center"/>
    </xf>
    <xf numFmtId="0" fontId="7" fillId="0" borderId="4" xfId="0" applyFont="1" applyBorder="1" applyAlignment="1">
      <alignment horizontal="center"/>
    </xf>
    <xf numFmtId="0" fontId="7" fillId="0" borderId="1" xfId="0" applyFont="1" applyBorder="1"/>
    <xf numFmtId="0" fontId="7" fillId="0" borderId="4" xfId="0" applyFont="1" applyBorder="1"/>
    <xf numFmtId="9" fontId="7" fillId="0" borderId="0" xfId="3" applyFont="1" applyAlignment="1">
      <alignment horizontal="center"/>
    </xf>
    <xf numFmtId="0" fontId="0" fillId="0" borderId="2" xfId="0" applyBorder="1"/>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7" fillId="0" borderId="0" xfId="0" applyFont="1" applyProtection="1">
      <protection locked="0"/>
    </xf>
    <xf numFmtId="10" fontId="7" fillId="0" borderId="0" xfId="3" applyNumberFormat="1" applyFont="1" applyProtection="1">
      <protection locked="0"/>
    </xf>
    <xf numFmtId="0" fontId="7" fillId="0" borderId="0" xfId="0" applyFont="1" applyAlignment="1" applyProtection="1">
      <alignment horizontal="center"/>
      <protection locked="0"/>
    </xf>
    <xf numFmtId="9" fontId="7" fillId="0" borderId="0" xfId="3" applyFont="1" applyAlignment="1" applyProtection="1">
      <alignment horizontal="center"/>
      <protection locked="0"/>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600075</xdr:colOff>
      <xdr:row>2</xdr:row>
      <xdr:rowOff>171451</xdr:rowOff>
    </xdr:from>
    <xdr:to>
      <xdr:col>11</xdr:col>
      <xdr:colOff>590550</xdr:colOff>
      <xdr:row>4</xdr:row>
      <xdr:rowOff>38101</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a:xfrm>
          <a:off x="6562725" y="361951"/>
          <a:ext cx="600075" cy="247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600075</xdr:colOff>
      <xdr:row>2</xdr:row>
      <xdr:rowOff>171451</xdr:rowOff>
    </xdr:from>
    <xdr:to>
      <xdr:col>11</xdr:col>
      <xdr:colOff>590550</xdr:colOff>
      <xdr:row>4</xdr:row>
      <xdr:rowOff>38101</xdr:rowOff>
    </xdr:to>
    <xdr:sp macro="" textlink="">
      <xdr:nvSpPr>
        <xdr:cNvPr id="2" name="Right Arrow 1">
          <a:extLst>
            <a:ext uri="{FF2B5EF4-FFF2-40B4-BE49-F238E27FC236}">
              <a16:creationId xmlns:a16="http://schemas.microsoft.com/office/drawing/2014/main" id="{4AA2AEE2-F661-4BA2-B0EF-731DC7A23AB6}"/>
            </a:ext>
          </a:extLst>
        </xdr:cNvPr>
        <xdr:cNvSpPr/>
      </xdr:nvSpPr>
      <xdr:spPr>
        <a:xfrm>
          <a:off x="6562725" y="361951"/>
          <a:ext cx="600075" cy="247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0"/>
  <sheetViews>
    <sheetView showGridLines="0" showRowColHeaders="0" zoomScaleNormal="100" workbookViewId="0">
      <selection activeCell="F18" sqref="F18"/>
    </sheetView>
  </sheetViews>
  <sheetFormatPr defaultRowHeight="15" x14ac:dyDescent="0.25"/>
  <cols>
    <col min="5" max="5" width="7.140625" customWidth="1"/>
    <col min="6" max="6" width="9.5703125" bestFit="1" customWidth="1"/>
    <col min="7" max="7" width="8" bestFit="1" customWidth="1"/>
    <col min="8" max="8" width="9.5703125" bestFit="1" customWidth="1"/>
    <col min="9" max="9" width="9.42578125" customWidth="1"/>
  </cols>
  <sheetData>
    <row r="1" spans="1:13" ht="15" customHeight="1" x14ac:dyDescent="0.25">
      <c r="A1" s="32" t="s">
        <v>57</v>
      </c>
      <c r="B1" s="32"/>
      <c r="C1" s="32"/>
      <c r="D1" s="32"/>
      <c r="E1" s="32"/>
      <c r="F1" s="32"/>
      <c r="G1" s="32"/>
      <c r="H1" s="32"/>
      <c r="I1" s="32"/>
      <c r="J1" s="32"/>
    </row>
    <row r="2" spans="1:13" ht="4.5" hidden="1" customHeight="1" x14ac:dyDescent="0.25">
      <c r="A2" s="33"/>
      <c r="B2" s="33"/>
      <c r="C2" s="33"/>
      <c r="D2" s="33"/>
      <c r="E2" s="33"/>
      <c r="F2" s="33"/>
      <c r="G2" s="33"/>
      <c r="H2" s="33"/>
      <c r="I2" s="33"/>
      <c r="J2" s="33"/>
    </row>
    <row r="3" spans="1:13" x14ac:dyDescent="0.25">
      <c r="A3" s="62" t="s">
        <v>42</v>
      </c>
      <c r="B3" s="62"/>
      <c r="C3" s="62"/>
      <c r="D3" s="62"/>
      <c r="E3" s="62"/>
      <c r="F3" s="62"/>
      <c r="G3" s="62"/>
      <c r="H3" s="62"/>
      <c r="I3" s="62"/>
      <c r="J3" s="62"/>
    </row>
    <row r="4" spans="1:13" x14ac:dyDescent="0.25">
      <c r="A4" s="63" t="s">
        <v>58</v>
      </c>
      <c r="B4" s="63"/>
      <c r="C4" s="63"/>
      <c r="D4" s="63"/>
      <c r="E4" s="63"/>
      <c r="F4" s="63"/>
      <c r="G4" s="63"/>
      <c r="H4" s="63"/>
      <c r="I4" s="63"/>
      <c r="J4" s="63"/>
      <c r="M4" s="21" t="s">
        <v>49</v>
      </c>
    </row>
    <row r="5" spans="1:13" x14ac:dyDescent="0.25">
      <c r="A5" s="1" t="s">
        <v>0</v>
      </c>
      <c r="F5" s="1" t="s">
        <v>36</v>
      </c>
      <c r="G5" s="1"/>
      <c r="H5" s="1" t="s">
        <v>37</v>
      </c>
      <c r="M5" s="21" t="s">
        <v>78</v>
      </c>
    </row>
    <row r="6" spans="1:13" x14ac:dyDescent="0.25">
      <c r="A6" s="31" t="s">
        <v>45</v>
      </c>
      <c r="F6" s="27">
        <v>3500</v>
      </c>
      <c r="G6" s="17"/>
      <c r="H6" s="14">
        <f>F6*12</f>
        <v>42000</v>
      </c>
      <c r="M6" s="21" t="s">
        <v>50</v>
      </c>
    </row>
    <row r="7" spans="1:13" x14ac:dyDescent="0.25">
      <c r="A7" s="31" t="s">
        <v>46</v>
      </c>
      <c r="F7" s="28">
        <v>2500</v>
      </c>
      <c r="G7" s="18"/>
      <c r="H7" s="13">
        <f>F7*12</f>
        <v>30000</v>
      </c>
    </row>
    <row r="8" spans="1:13" x14ac:dyDescent="0.25">
      <c r="A8" s="31" t="s">
        <v>47</v>
      </c>
      <c r="F8" s="27">
        <v>0</v>
      </c>
      <c r="G8" s="18"/>
      <c r="H8" s="13">
        <f t="shared" ref="H8:H10" si="0">F8*12</f>
        <v>0</v>
      </c>
    </row>
    <row r="9" spans="1:13" x14ac:dyDescent="0.25">
      <c r="A9" s="31" t="s">
        <v>11</v>
      </c>
      <c r="F9" s="27">
        <v>0</v>
      </c>
      <c r="G9" s="18"/>
      <c r="H9" s="13">
        <f t="shared" si="0"/>
        <v>0</v>
      </c>
    </row>
    <row r="10" spans="1:13" x14ac:dyDescent="0.25">
      <c r="A10" s="31" t="s">
        <v>12</v>
      </c>
      <c r="F10" s="28">
        <v>0</v>
      </c>
      <c r="G10" s="18"/>
      <c r="H10" s="13">
        <f t="shared" si="0"/>
        <v>0</v>
      </c>
    </row>
    <row r="11" spans="1:13" ht="15.75" thickBot="1" x14ac:dyDescent="0.3">
      <c r="F11" s="23">
        <f>SUM(F6:F10)</f>
        <v>6000</v>
      </c>
      <c r="G11" s="16"/>
      <c r="J11" s="15">
        <f>SUM(H6:H10)</f>
        <v>72000</v>
      </c>
    </row>
    <row r="12" spans="1:13" ht="15.75" thickTop="1" x14ac:dyDescent="0.25">
      <c r="A12" s="1" t="s">
        <v>1</v>
      </c>
      <c r="F12" s="24"/>
      <c r="G12" s="19"/>
    </row>
    <row r="13" spans="1:13" x14ac:dyDescent="0.25">
      <c r="A13" s="31" t="s">
        <v>2</v>
      </c>
      <c r="F13" s="27">
        <v>500</v>
      </c>
      <c r="G13" s="18"/>
      <c r="H13" s="14">
        <f>F13*12</f>
        <v>6000</v>
      </c>
      <c r="I13" s="7"/>
    </row>
    <row r="14" spans="1:13" x14ac:dyDescent="0.25">
      <c r="A14" s="31" t="s">
        <v>13</v>
      </c>
      <c r="F14" s="28">
        <v>200</v>
      </c>
      <c r="G14" s="18"/>
      <c r="H14" s="5">
        <f>F14*12</f>
        <v>2400</v>
      </c>
      <c r="I14" s="7"/>
    </row>
    <row r="15" spans="1:13" x14ac:dyDescent="0.25">
      <c r="A15" s="31" t="s">
        <v>55</v>
      </c>
      <c r="F15" s="28">
        <v>0</v>
      </c>
      <c r="G15" s="18"/>
      <c r="H15" s="5">
        <f t="shared" ref="H15:H29" si="1">F15*12</f>
        <v>0</v>
      </c>
      <c r="I15" s="7"/>
    </row>
    <row r="16" spans="1:13" x14ac:dyDescent="0.25">
      <c r="A16" s="31" t="s">
        <v>4</v>
      </c>
      <c r="D16" s="11"/>
      <c r="F16" s="28">
        <v>0</v>
      </c>
      <c r="G16" s="18"/>
      <c r="H16" s="5">
        <f t="shared" si="1"/>
        <v>0</v>
      </c>
      <c r="I16" s="7"/>
    </row>
    <row r="17" spans="1:11" x14ac:dyDescent="0.25">
      <c r="A17" s="31" t="s">
        <v>5</v>
      </c>
      <c r="D17" s="11"/>
      <c r="F17" s="28">
        <v>0</v>
      </c>
      <c r="G17" s="18"/>
      <c r="H17" s="5">
        <f t="shared" si="1"/>
        <v>0</v>
      </c>
      <c r="I17" s="7"/>
    </row>
    <row r="18" spans="1:11" x14ac:dyDescent="0.25">
      <c r="A18" s="31" t="s">
        <v>40</v>
      </c>
      <c r="F18" s="28">
        <v>0</v>
      </c>
      <c r="G18" s="18"/>
      <c r="H18" s="5">
        <f t="shared" si="1"/>
        <v>0</v>
      </c>
      <c r="I18" s="7"/>
    </row>
    <row r="19" spans="1:11" x14ac:dyDescent="0.25">
      <c r="A19" s="31" t="s">
        <v>6</v>
      </c>
      <c r="F19" s="28">
        <v>0</v>
      </c>
      <c r="G19" s="18"/>
      <c r="H19" s="5">
        <f t="shared" si="1"/>
        <v>0</v>
      </c>
      <c r="I19" s="7"/>
    </row>
    <row r="20" spans="1:11" x14ac:dyDescent="0.25">
      <c r="A20" s="31" t="s">
        <v>7</v>
      </c>
      <c r="F20" s="28">
        <v>0</v>
      </c>
      <c r="G20" s="18"/>
      <c r="H20" s="5">
        <f t="shared" si="1"/>
        <v>0</v>
      </c>
      <c r="I20" s="7"/>
    </row>
    <row r="21" spans="1:11" x14ac:dyDescent="0.25">
      <c r="A21" s="31" t="s">
        <v>22</v>
      </c>
      <c r="F21" s="28">
        <v>0</v>
      </c>
      <c r="G21" s="18"/>
      <c r="H21" s="5">
        <f t="shared" si="1"/>
        <v>0</v>
      </c>
      <c r="I21" s="7"/>
    </row>
    <row r="22" spans="1:11" x14ac:dyDescent="0.25">
      <c r="A22" s="31" t="s">
        <v>9</v>
      </c>
      <c r="F22" s="28">
        <v>0</v>
      </c>
      <c r="G22" s="18"/>
      <c r="H22" s="5">
        <f t="shared" si="1"/>
        <v>0</v>
      </c>
      <c r="I22" s="7"/>
    </row>
    <row r="23" spans="1:11" x14ac:dyDescent="0.25">
      <c r="A23" s="31" t="s">
        <v>10</v>
      </c>
      <c r="F23" s="28">
        <v>0</v>
      </c>
      <c r="G23" s="18"/>
      <c r="H23" s="5">
        <f t="shared" si="1"/>
        <v>0</v>
      </c>
      <c r="I23" s="7"/>
    </row>
    <row r="24" spans="1:11" x14ac:dyDescent="0.25">
      <c r="A24" s="31" t="s">
        <v>29</v>
      </c>
      <c r="F24" s="28">
        <v>0</v>
      </c>
      <c r="G24" s="18"/>
      <c r="H24" s="5">
        <f t="shared" si="1"/>
        <v>0</v>
      </c>
      <c r="I24" s="7"/>
    </row>
    <row r="25" spans="1:11" x14ac:dyDescent="0.25">
      <c r="A25" s="31" t="s">
        <v>30</v>
      </c>
      <c r="F25" s="28">
        <v>0</v>
      </c>
      <c r="G25" s="18"/>
      <c r="H25" s="5">
        <f t="shared" si="1"/>
        <v>0</v>
      </c>
      <c r="I25" s="7"/>
    </row>
    <row r="26" spans="1:11" x14ac:dyDescent="0.25">
      <c r="A26" s="31" t="s">
        <v>8</v>
      </c>
      <c r="F26" s="28">
        <v>0</v>
      </c>
      <c r="G26" s="18"/>
      <c r="H26" s="5">
        <f t="shared" si="1"/>
        <v>0</v>
      </c>
      <c r="I26" s="7"/>
    </row>
    <row r="27" spans="1:11" x14ac:dyDescent="0.25">
      <c r="A27" s="31" t="s">
        <v>39</v>
      </c>
      <c r="F27" s="28">
        <v>0</v>
      </c>
      <c r="G27" s="18"/>
      <c r="H27" s="5">
        <f t="shared" si="1"/>
        <v>0</v>
      </c>
      <c r="I27" s="7"/>
    </row>
    <row r="28" spans="1:11" x14ac:dyDescent="0.25">
      <c r="A28" s="31" t="s">
        <v>25</v>
      </c>
      <c r="F28" s="28">
        <v>0</v>
      </c>
      <c r="G28" s="18"/>
      <c r="H28" s="5">
        <f t="shared" si="1"/>
        <v>0</v>
      </c>
      <c r="I28" s="7"/>
    </row>
    <row r="29" spans="1:11" x14ac:dyDescent="0.25">
      <c r="A29" s="31" t="s">
        <v>52</v>
      </c>
      <c r="F29" s="28">
        <v>0</v>
      </c>
      <c r="G29" s="18"/>
      <c r="H29" s="5">
        <f t="shared" si="1"/>
        <v>0</v>
      </c>
      <c r="I29" s="7"/>
    </row>
    <row r="30" spans="1:11" ht="15.75" thickBot="1" x14ac:dyDescent="0.3">
      <c r="F30" s="23">
        <f>SUM(F13:F29)</f>
        <v>700</v>
      </c>
      <c r="G30" s="16"/>
      <c r="I30" s="7"/>
      <c r="J30" s="15">
        <f>SUM(H13:H29)</f>
        <v>8400</v>
      </c>
      <c r="K30" s="7"/>
    </row>
    <row r="31" spans="1:11" ht="15.75" thickTop="1" x14ac:dyDescent="0.25">
      <c r="A31" s="1" t="s">
        <v>14</v>
      </c>
      <c r="F31" s="24"/>
      <c r="G31" s="19"/>
      <c r="I31" s="7"/>
    </row>
    <row r="32" spans="1:11" x14ac:dyDescent="0.25">
      <c r="A32" s="31" t="s">
        <v>15</v>
      </c>
      <c r="F32" s="27">
        <v>450</v>
      </c>
      <c r="G32" s="18"/>
      <c r="H32" s="14">
        <f>F32*12</f>
        <v>5400</v>
      </c>
      <c r="I32" s="7"/>
    </row>
    <row r="33" spans="1:11" x14ac:dyDescent="0.25">
      <c r="A33" s="31" t="s">
        <v>16</v>
      </c>
      <c r="F33" s="28">
        <v>300</v>
      </c>
      <c r="G33" s="18"/>
      <c r="H33" s="5">
        <f>F33*12</f>
        <v>3600</v>
      </c>
      <c r="I33" s="7"/>
    </row>
    <row r="34" spans="1:11" x14ac:dyDescent="0.25">
      <c r="A34" s="31" t="s">
        <v>56</v>
      </c>
      <c r="F34" s="28">
        <v>0</v>
      </c>
      <c r="G34" s="18"/>
      <c r="H34" s="5">
        <f t="shared" ref="H34:H44" si="2">F34*12</f>
        <v>0</v>
      </c>
      <c r="I34" s="7"/>
    </row>
    <row r="35" spans="1:11" x14ac:dyDescent="0.25">
      <c r="A35" s="31" t="s">
        <v>17</v>
      </c>
      <c r="F35" s="28">
        <v>0</v>
      </c>
      <c r="G35" s="18"/>
      <c r="H35" s="5">
        <f t="shared" si="2"/>
        <v>0</v>
      </c>
      <c r="I35" s="7"/>
    </row>
    <row r="36" spans="1:11" x14ac:dyDescent="0.25">
      <c r="A36" s="31" t="s">
        <v>38</v>
      </c>
      <c r="F36" s="28">
        <v>0</v>
      </c>
      <c r="G36" s="18"/>
      <c r="H36" s="5">
        <f t="shared" si="2"/>
        <v>0</v>
      </c>
      <c r="I36" s="7"/>
    </row>
    <row r="37" spans="1:11" x14ac:dyDescent="0.25">
      <c r="A37" s="31" t="s">
        <v>34</v>
      </c>
      <c r="F37" s="28">
        <v>0</v>
      </c>
      <c r="G37" s="18"/>
      <c r="H37" s="5">
        <f t="shared" si="2"/>
        <v>0</v>
      </c>
      <c r="I37" s="7"/>
    </row>
    <row r="38" spans="1:11" x14ac:dyDescent="0.25">
      <c r="A38" s="31" t="s">
        <v>18</v>
      </c>
      <c r="F38" s="28">
        <v>0</v>
      </c>
      <c r="G38" s="18"/>
      <c r="H38" s="5">
        <f t="shared" si="2"/>
        <v>0</v>
      </c>
      <c r="I38" s="7"/>
    </row>
    <row r="39" spans="1:11" x14ac:dyDescent="0.25">
      <c r="A39" s="31" t="s">
        <v>53</v>
      </c>
      <c r="F39" s="28">
        <v>0</v>
      </c>
      <c r="G39" s="18"/>
      <c r="H39" s="5">
        <f t="shared" si="2"/>
        <v>0</v>
      </c>
      <c r="I39" s="7"/>
    </row>
    <row r="40" spans="1:11" x14ac:dyDescent="0.25">
      <c r="A40" s="31" t="s">
        <v>19</v>
      </c>
      <c r="F40" s="28">
        <v>0</v>
      </c>
      <c r="G40" s="18"/>
      <c r="H40" s="5">
        <f t="shared" si="2"/>
        <v>0</v>
      </c>
      <c r="I40" s="7"/>
    </row>
    <row r="41" spans="1:11" x14ac:dyDescent="0.25">
      <c r="A41" s="31" t="s">
        <v>41</v>
      </c>
      <c r="F41" s="28">
        <v>0</v>
      </c>
      <c r="G41" s="18"/>
      <c r="H41" s="5">
        <f t="shared" si="2"/>
        <v>0</v>
      </c>
      <c r="I41" s="7"/>
    </row>
    <row r="42" spans="1:11" x14ac:dyDescent="0.25">
      <c r="A42" s="31" t="s">
        <v>24</v>
      </c>
      <c r="F42" s="28">
        <v>0</v>
      </c>
      <c r="G42" s="18"/>
      <c r="H42" s="5">
        <f t="shared" si="2"/>
        <v>0</v>
      </c>
      <c r="I42" s="7"/>
    </row>
    <row r="43" spans="1:11" x14ac:dyDescent="0.25">
      <c r="A43" s="31" t="s">
        <v>33</v>
      </c>
      <c r="D43" s="8"/>
      <c r="E43" s="8"/>
      <c r="F43" s="28">
        <v>0</v>
      </c>
      <c r="G43" s="18"/>
      <c r="H43" s="5">
        <f t="shared" si="2"/>
        <v>0</v>
      </c>
      <c r="I43" s="7"/>
    </row>
    <row r="44" spans="1:11" x14ac:dyDescent="0.25">
      <c r="A44" s="31" t="s">
        <v>20</v>
      </c>
      <c r="F44" s="28">
        <v>0</v>
      </c>
      <c r="G44" s="18"/>
      <c r="H44" s="5">
        <f t="shared" si="2"/>
        <v>0</v>
      </c>
      <c r="I44" s="7"/>
    </row>
    <row r="45" spans="1:11" ht="15.75" thickBot="1" x14ac:dyDescent="0.3">
      <c r="F45" s="23">
        <f>SUM(F32:F44)</f>
        <v>750</v>
      </c>
      <c r="G45" s="16"/>
      <c r="I45" s="7"/>
      <c r="J45" s="3">
        <f>SUM(H32:H44)</f>
        <v>9000</v>
      </c>
      <c r="K45" s="7"/>
    </row>
    <row r="46" spans="1:11" ht="16.5" thickTop="1" thickBot="1" x14ac:dyDescent="0.3">
      <c r="A46" t="s">
        <v>21</v>
      </c>
      <c r="E46" s="2"/>
      <c r="I46" s="7"/>
      <c r="J46" s="6">
        <f>J30+J45</f>
        <v>17400</v>
      </c>
      <c r="K46" s="7"/>
    </row>
    <row r="47" spans="1:11" ht="15.75" thickTop="1" x14ac:dyDescent="0.25">
      <c r="H47" s="7"/>
    </row>
    <row r="48" spans="1:11" x14ac:dyDescent="0.25">
      <c r="H48" s="7"/>
    </row>
    <row r="49" spans="1:11" x14ac:dyDescent="0.25">
      <c r="H49" s="7"/>
    </row>
    <row r="50" spans="1:11" x14ac:dyDescent="0.25">
      <c r="H50" s="7"/>
    </row>
    <row r="51" spans="1:11" x14ac:dyDescent="0.25">
      <c r="A51" s="1" t="s">
        <v>27</v>
      </c>
      <c r="H51" s="7"/>
    </row>
    <row r="52" spans="1:11" x14ac:dyDescent="0.25">
      <c r="A52" s="31" t="s">
        <v>44</v>
      </c>
      <c r="F52" s="29">
        <v>75</v>
      </c>
      <c r="G52" s="9"/>
      <c r="H52" s="14">
        <f>F52*12</f>
        <v>900</v>
      </c>
    </row>
    <row r="53" spans="1:11" x14ac:dyDescent="0.25">
      <c r="A53" s="31" t="s">
        <v>79</v>
      </c>
      <c r="F53" s="30">
        <v>600</v>
      </c>
      <c r="G53" s="9"/>
      <c r="H53" s="13">
        <f t="shared" ref="H53:H60" si="3">F53*12</f>
        <v>7200</v>
      </c>
    </row>
    <row r="54" spans="1:11" x14ac:dyDescent="0.25">
      <c r="A54" s="31" t="s">
        <v>23</v>
      </c>
      <c r="F54" s="30">
        <v>0</v>
      </c>
      <c r="G54" s="9"/>
      <c r="H54" s="13">
        <f t="shared" si="3"/>
        <v>0</v>
      </c>
    </row>
    <row r="55" spans="1:11" x14ac:dyDescent="0.25">
      <c r="A55" s="31" t="s">
        <v>43</v>
      </c>
      <c r="F55" s="30">
        <v>0</v>
      </c>
      <c r="G55" s="9"/>
      <c r="H55" s="13">
        <f t="shared" si="3"/>
        <v>0</v>
      </c>
    </row>
    <row r="56" spans="1:11" x14ac:dyDescent="0.25">
      <c r="A56" s="31" t="s">
        <v>26</v>
      </c>
      <c r="F56" s="30">
        <v>0</v>
      </c>
      <c r="G56" s="9"/>
      <c r="H56" s="13">
        <f t="shared" si="3"/>
        <v>0</v>
      </c>
    </row>
    <row r="57" spans="1:11" x14ac:dyDescent="0.25">
      <c r="A57" s="31" t="s">
        <v>80</v>
      </c>
      <c r="F57" s="30">
        <v>0</v>
      </c>
      <c r="G57" s="9"/>
      <c r="H57" s="13">
        <f t="shared" si="3"/>
        <v>0</v>
      </c>
    </row>
    <row r="58" spans="1:11" x14ac:dyDescent="0.25">
      <c r="A58" s="31" t="s">
        <v>31</v>
      </c>
      <c r="F58" s="30">
        <v>0</v>
      </c>
      <c r="G58" s="9"/>
      <c r="H58" s="13">
        <f t="shared" si="3"/>
        <v>0</v>
      </c>
    </row>
    <row r="59" spans="1:11" x14ac:dyDescent="0.25">
      <c r="A59" s="31" t="s">
        <v>32</v>
      </c>
      <c r="F59" s="30">
        <v>0</v>
      </c>
      <c r="G59" s="9"/>
      <c r="H59" s="13">
        <f t="shared" si="3"/>
        <v>0</v>
      </c>
    </row>
    <row r="60" spans="1:11" x14ac:dyDescent="0.25">
      <c r="A60" s="31" t="s">
        <v>81</v>
      </c>
      <c r="F60" s="29">
        <v>0</v>
      </c>
      <c r="G60" s="20"/>
      <c r="H60" s="13">
        <f t="shared" si="3"/>
        <v>0</v>
      </c>
    </row>
    <row r="61" spans="1:11" ht="15.75" thickBot="1" x14ac:dyDescent="0.3">
      <c r="F61" s="25">
        <f>SUM(F52:F60)</f>
        <v>675</v>
      </c>
      <c r="G61" s="9"/>
      <c r="H61" s="4"/>
      <c r="J61" s="10"/>
      <c r="K61" s="7"/>
    </row>
    <row r="62" spans="1:11" ht="16.5" thickTop="1" thickBot="1" x14ac:dyDescent="0.3">
      <c r="A62" t="s">
        <v>51</v>
      </c>
      <c r="G62" s="4"/>
      <c r="H62" s="4"/>
      <c r="J62" s="15">
        <f>SUM(H52:H61)</f>
        <v>8100</v>
      </c>
      <c r="K62" s="7"/>
    </row>
    <row r="63" spans="1:11" ht="15.75" thickTop="1" x14ac:dyDescent="0.25">
      <c r="G63" s="4"/>
      <c r="I63" s="2"/>
      <c r="J63" s="7"/>
    </row>
    <row r="64" spans="1:11" ht="15.75" thickBot="1" x14ac:dyDescent="0.3">
      <c r="F64" s="1" t="s">
        <v>28</v>
      </c>
      <c r="J64" s="6">
        <f>J62+J46</f>
        <v>25500</v>
      </c>
    </row>
    <row r="65" spans="1:10" ht="15.75" thickTop="1" x14ac:dyDescent="0.25"/>
    <row r="67" spans="1:10" ht="15" customHeight="1" x14ac:dyDescent="0.25">
      <c r="A67" s="36" t="s">
        <v>54</v>
      </c>
      <c r="B67" s="36"/>
      <c r="C67" s="36"/>
      <c r="D67" s="36"/>
      <c r="E67" s="36"/>
      <c r="F67" s="36"/>
      <c r="G67" s="36"/>
      <c r="H67" s="36"/>
      <c r="I67" s="36"/>
      <c r="J67" s="36"/>
    </row>
    <row r="68" spans="1:10" x14ac:dyDescent="0.25">
      <c r="A68" s="36"/>
      <c r="B68" s="36"/>
      <c r="C68" s="36"/>
      <c r="D68" s="36"/>
      <c r="E68" s="36"/>
      <c r="F68" s="36"/>
      <c r="G68" s="36"/>
      <c r="H68" s="36"/>
      <c r="I68" s="36"/>
      <c r="J68" s="36"/>
    </row>
    <row r="69" spans="1:10" x14ac:dyDescent="0.25">
      <c r="A69" s="36"/>
      <c r="B69" s="36"/>
      <c r="C69" s="36"/>
      <c r="D69" s="36"/>
      <c r="E69" s="36"/>
      <c r="F69" s="36"/>
      <c r="G69" s="36"/>
      <c r="H69" s="36"/>
      <c r="I69" s="36"/>
      <c r="J69" s="36"/>
    </row>
    <row r="70" spans="1:10" x14ac:dyDescent="0.25">
      <c r="A70" s="36"/>
      <c r="B70" s="36"/>
      <c r="C70" s="36"/>
      <c r="D70" s="36"/>
      <c r="E70" s="36"/>
      <c r="F70" s="36"/>
      <c r="G70" s="36"/>
      <c r="H70" s="36"/>
      <c r="I70" s="36"/>
      <c r="J70" s="36"/>
    </row>
  </sheetData>
  <sheetProtection sheet="1" selectLockedCells="1"/>
  <mergeCells count="4">
    <mergeCell ref="A1:J2"/>
    <mergeCell ref="A3:J3"/>
    <mergeCell ref="A4:J4"/>
    <mergeCell ref="A67:J7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703F3-112C-4034-B7E5-16660FAF9213}">
  <dimension ref="A1:I39"/>
  <sheetViews>
    <sheetView showGridLines="0" showRowColHeaders="0" showRuler="0" topLeftCell="A3" zoomScaleNormal="100" workbookViewId="0">
      <selection activeCell="E31" sqref="E31"/>
    </sheetView>
  </sheetViews>
  <sheetFormatPr defaultRowHeight="15" x14ac:dyDescent="0.25"/>
  <cols>
    <col min="9" max="9" width="10.42578125" customWidth="1"/>
  </cols>
  <sheetData>
    <row r="1" spans="1:9" ht="21" x14ac:dyDescent="0.35">
      <c r="A1" s="38" t="s">
        <v>59</v>
      </c>
      <c r="B1" s="38"/>
      <c r="C1" s="38"/>
      <c r="D1" s="38"/>
      <c r="E1" s="38"/>
      <c r="F1" s="38"/>
      <c r="G1" s="38"/>
      <c r="H1" s="38"/>
      <c r="I1" s="38"/>
    </row>
    <row r="2" spans="1:9" ht="15.75" x14ac:dyDescent="0.25">
      <c r="A2" s="39"/>
      <c r="B2" s="39"/>
      <c r="C2" s="39"/>
      <c r="D2" s="39"/>
      <c r="E2" s="39"/>
      <c r="F2" s="39"/>
      <c r="G2" s="39"/>
      <c r="H2" s="39"/>
      <c r="I2" s="39"/>
    </row>
    <row r="3" spans="1:9" ht="15.75" x14ac:dyDescent="0.25">
      <c r="A3" s="39"/>
      <c r="B3" s="39"/>
      <c r="C3" s="39"/>
      <c r="D3" s="39"/>
      <c r="E3" s="39"/>
      <c r="F3" s="39"/>
      <c r="G3" s="39"/>
      <c r="H3" s="39"/>
      <c r="I3" s="39"/>
    </row>
    <row r="4" spans="1:9" ht="18.75" x14ac:dyDescent="0.3">
      <c r="A4" s="39"/>
      <c r="B4" s="40">
        <v>75000</v>
      </c>
      <c r="C4" s="41"/>
      <c r="D4" s="64"/>
      <c r="E4" s="42" t="s">
        <v>60</v>
      </c>
      <c r="F4" s="42"/>
      <c r="G4" s="39"/>
      <c r="H4" s="39"/>
      <c r="I4" s="39"/>
    </row>
    <row r="5" spans="1:9" ht="18.75" x14ac:dyDescent="0.3">
      <c r="A5" s="39"/>
      <c r="B5" s="43">
        <v>15000</v>
      </c>
      <c r="C5" s="43"/>
      <c r="D5" s="64"/>
      <c r="E5" s="42" t="s">
        <v>61</v>
      </c>
      <c r="F5" s="42"/>
      <c r="G5" s="39"/>
      <c r="H5" s="39"/>
      <c r="I5" s="39"/>
    </row>
    <row r="6" spans="1:9" ht="18.75" x14ac:dyDescent="0.3">
      <c r="A6" s="39"/>
      <c r="B6" s="53">
        <f>B4-B5</f>
        <v>60000</v>
      </c>
      <c r="C6" s="53"/>
      <c r="D6" s="65">
        <f>B6/B4</f>
        <v>0.8</v>
      </c>
      <c r="E6" s="42" t="s">
        <v>62</v>
      </c>
      <c r="F6" s="42"/>
      <c r="G6" s="39"/>
      <c r="H6" s="39"/>
      <c r="I6" s="39"/>
    </row>
    <row r="7" spans="1:9" ht="18.75" x14ac:dyDescent="0.3">
      <c r="A7" s="39"/>
      <c r="B7" s="66"/>
      <c r="C7" s="66"/>
      <c r="D7" s="64"/>
      <c r="E7" s="42"/>
      <c r="F7" s="42"/>
      <c r="G7" s="39"/>
      <c r="H7" s="39"/>
      <c r="I7" s="39"/>
    </row>
    <row r="8" spans="1:9" ht="18.75" x14ac:dyDescent="0.3">
      <c r="A8" s="39"/>
      <c r="B8" s="66"/>
      <c r="C8" s="66"/>
      <c r="D8" s="64"/>
      <c r="E8" s="42"/>
      <c r="F8" s="42"/>
      <c r="G8" s="39"/>
      <c r="H8" s="39"/>
      <c r="I8" s="39"/>
    </row>
    <row r="9" spans="1:9" ht="18.75" x14ac:dyDescent="0.3">
      <c r="A9" s="39"/>
      <c r="B9" s="40">
        <f>SUM(D10:D11)</f>
        <v>17400</v>
      </c>
      <c r="C9" s="41"/>
      <c r="D9" s="64"/>
      <c r="E9" s="42" t="s">
        <v>63</v>
      </c>
      <c r="F9" s="42"/>
      <c r="G9" s="39"/>
      <c r="H9" s="39"/>
      <c r="I9" s="39"/>
    </row>
    <row r="10" spans="1:9" ht="18.75" x14ac:dyDescent="0.3">
      <c r="A10" s="39"/>
      <c r="B10" s="66"/>
      <c r="C10" s="66"/>
      <c r="D10" s="46">
        <f>Needs!J30</f>
        <v>8400</v>
      </c>
      <c r="E10" s="42"/>
      <c r="F10" s="42" t="s">
        <v>64</v>
      </c>
      <c r="G10" s="39"/>
      <c r="H10" s="39"/>
      <c r="I10" s="39"/>
    </row>
    <row r="11" spans="1:9" ht="18.75" x14ac:dyDescent="0.3">
      <c r="A11" s="39"/>
      <c r="B11" s="66"/>
      <c r="C11" s="66"/>
      <c r="D11" s="47">
        <f>Needs!J45</f>
        <v>9000</v>
      </c>
      <c r="E11" s="42"/>
      <c r="F11" s="42" t="s">
        <v>65</v>
      </c>
      <c r="G11" s="39"/>
      <c r="H11" s="39"/>
      <c r="I11" s="39"/>
    </row>
    <row r="12" spans="1:9" ht="18.75" x14ac:dyDescent="0.3">
      <c r="A12" s="39"/>
      <c r="B12" s="66"/>
      <c r="C12" s="66"/>
      <c r="D12" s="64"/>
      <c r="E12" s="42"/>
      <c r="F12" s="42"/>
      <c r="G12" s="39"/>
      <c r="H12" s="39"/>
      <c r="I12" s="39"/>
    </row>
    <row r="13" spans="1:9" ht="18.75" x14ac:dyDescent="0.3">
      <c r="A13" s="39"/>
      <c r="B13" s="44"/>
      <c r="C13" s="44"/>
      <c r="D13" s="39"/>
      <c r="E13" s="42"/>
      <c r="F13" s="42"/>
      <c r="G13" s="39"/>
      <c r="H13" s="39"/>
      <c r="I13" s="39"/>
    </row>
    <row r="14" spans="1:9" ht="18.75" x14ac:dyDescent="0.3">
      <c r="A14" s="39"/>
      <c r="B14" s="40">
        <v>8700</v>
      </c>
      <c r="C14" s="41"/>
      <c r="D14" s="67">
        <f>B14/B6</f>
        <v>0.14499999999999999</v>
      </c>
      <c r="E14" s="42" t="s">
        <v>66</v>
      </c>
      <c r="F14" s="42"/>
      <c r="G14" s="39"/>
      <c r="H14" s="39"/>
      <c r="I14" s="39"/>
    </row>
    <row r="15" spans="1:9" ht="18.75" x14ac:dyDescent="0.3">
      <c r="A15" s="39"/>
      <c r="B15" s="44"/>
      <c r="C15" s="44"/>
      <c r="D15" s="39"/>
      <c r="E15" s="42"/>
      <c r="F15" s="42"/>
      <c r="G15" s="39"/>
      <c r="H15" s="39"/>
      <c r="I15" s="39"/>
    </row>
    <row r="16" spans="1:9" ht="18.75" x14ac:dyDescent="0.3">
      <c r="A16" s="39"/>
      <c r="B16" s="45"/>
      <c r="C16" s="45"/>
      <c r="D16" s="39"/>
      <c r="E16" s="42"/>
      <c r="F16" s="42"/>
      <c r="G16" s="39"/>
      <c r="H16" s="39"/>
      <c r="I16" s="39"/>
    </row>
    <row r="17" spans="1:9" ht="19.5" thickBot="1" x14ac:dyDescent="0.35">
      <c r="A17" s="39"/>
      <c r="B17" s="48">
        <f>B6-B9-B14</f>
        <v>33900</v>
      </c>
      <c r="C17" s="49"/>
      <c r="D17" s="39"/>
      <c r="E17" s="42" t="s">
        <v>67</v>
      </c>
      <c r="F17" s="42"/>
      <c r="G17" s="39"/>
      <c r="H17" s="39"/>
      <c r="I17" s="39"/>
    </row>
    <row r="18" spans="1:9" ht="19.5" thickTop="1" x14ac:dyDescent="0.3">
      <c r="A18" s="39"/>
      <c r="B18" s="39"/>
      <c r="C18" s="44"/>
      <c r="D18" s="39"/>
      <c r="E18" s="42"/>
      <c r="F18" s="42"/>
      <c r="G18" s="39"/>
      <c r="H18" s="39"/>
      <c r="I18" s="39"/>
    </row>
    <row r="19" spans="1:9" ht="18.75" x14ac:dyDescent="0.3">
      <c r="A19" s="39"/>
      <c r="B19" s="39"/>
      <c r="C19" s="39"/>
      <c r="D19" s="39"/>
      <c r="E19" s="42"/>
      <c r="F19" s="42"/>
      <c r="G19" s="39"/>
      <c r="H19" s="39"/>
      <c r="I19" s="39"/>
    </row>
    <row r="20" spans="1:9" ht="18.75" x14ac:dyDescent="0.3">
      <c r="A20" s="39"/>
      <c r="B20" s="39"/>
      <c r="C20" s="39"/>
      <c r="D20" s="39"/>
      <c r="E20" s="50" t="s">
        <v>68</v>
      </c>
      <c r="F20" s="42"/>
      <c r="G20" s="39"/>
      <c r="H20" s="39"/>
      <c r="I20" s="39"/>
    </row>
    <row r="21" spans="1:9" ht="18.75" x14ac:dyDescent="0.3">
      <c r="A21" s="39"/>
      <c r="B21" s="39"/>
      <c r="C21" s="39"/>
      <c r="D21" s="39"/>
      <c r="E21" s="42"/>
      <c r="F21" s="42"/>
      <c r="G21" s="39"/>
      <c r="H21" s="39"/>
      <c r="I21" s="39"/>
    </row>
    <row r="22" spans="1:9" ht="18.75" x14ac:dyDescent="0.3">
      <c r="A22" s="39"/>
      <c r="B22" s="51">
        <v>3500</v>
      </c>
      <c r="C22" s="51"/>
      <c r="D22" s="39"/>
      <c r="E22" s="52" t="s">
        <v>69</v>
      </c>
      <c r="F22" s="42"/>
      <c r="G22" s="39"/>
      <c r="H22" s="39"/>
      <c r="I22" s="39"/>
    </row>
    <row r="23" spans="1:9" ht="18.75" x14ac:dyDescent="0.3">
      <c r="A23" s="39"/>
      <c r="B23" s="53"/>
      <c r="C23" s="53"/>
      <c r="D23" s="39"/>
      <c r="E23" s="52" t="s">
        <v>43</v>
      </c>
      <c r="F23" s="42"/>
      <c r="G23" s="39"/>
      <c r="H23" s="39"/>
      <c r="I23" s="39"/>
    </row>
    <row r="24" spans="1:9" ht="18.75" x14ac:dyDescent="0.3">
      <c r="A24" s="39"/>
      <c r="B24" s="53">
        <v>2000</v>
      </c>
      <c r="C24" s="53"/>
      <c r="D24" s="39"/>
      <c r="E24" s="52" t="s">
        <v>70</v>
      </c>
      <c r="F24" s="42"/>
      <c r="G24" s="39"/>
      <c r="H24" s="39"/>
      <c r="I24" s="39"/>
    </row>
    <row r="25" spans="1:9" ht="18.75" x14ac:dyDescent="0.3">
      <c r="A25" s="39"/>
      <c r="B25" s="53">
        <v>500</v>
      </c>
      <c r="C25" s="53"/>
      <c r="D25" s="39"/>
      <c r="E25" s="52" t="s">
        <v>32</v>
      </c>
      <c r="F25" s="42"/>
      <c r="G25" s="39"/>
      <c r="H25" s="39"/>
      <c r="I25" s="39"/>
    </row>
    <row r="26" spans="1:9" ht="18.75" x14ac:dyDescent="0.3">
      <c r="A26" s="39"/>
      <c r="B26" s="53">
        <v>1000</v>
      </c>
      <c r="C26" s="53"/>
      <c r="D26" s="39"/>
      <c r="E26" s="52" t="s">
        <v>71</v>
      </c>
      <c r="F26" s="42"/>
      <c r="G26" s="39"/>
      <c r="H26" s="39"/>
      <c r="I26" s="39"/>
    </row>
    <row r="27" spans="1:9" ht="18.75" x14ac:dyDescent="0.3">
      <c r="A27" s="39"/>
      <c r="B27" s="53">
        <v>2500</v>
      </c>
      <c r="C27" s="53"/>
      <c r="D27" s="39"/>
      <c r="E27" s="52" t="s">
        <v>72</v>
      </c>
      <c r="F27" s="42"/>
      <c r="G27" s="39"/>
      <c r="H27" s="39"/>
      <c r="I27" s="39"/>
    </row>
    <row r="28" spans="1:9" ht="18.75" x14ac:dyDescent="0.3">
      <c r="A28" s="39"/>
      <c r="B28" s="53"/>
      <c r="C28" s="53"/>
      <c r="D28" s="39"/>
      <c r="E28" s="52" t="s">
        <v>73</v>
      </c>
      <c r="F28" s="42"/>
      <c r="G28" s="39"/>
      <c r="H28" s="39"/>
      <c r="I28" s="39"/>
    </row>
    <row r="29" spans="1:9" ht="18.75" x14ac:dyDescent="0.3">
      <c r="A29" s="39"/>
      <c r="B29" s="53"/>
      <c r="C29" s="53"/>
      <c r="D29" s="39"/>
      <c r="E29" s="52" t="s">
        <v>74</v>
      </c>
      <c r="F29" s="42"/>
      <c r="G29" s="39"/>
      <c r="H29" s="39"/>
      <c r="I29" s="39"/>
    </row>
    <row r="30" spans="1:9" ht="18.75" x14ac:dyDescent="0.3">
      <c r="A30" s="39"/>
      <c r="B30" s="53"/>
      <c r="C30" s="53"/>
      <c r="D30" s="39"/>
      <c r="E30" s="52" t="s">
        <v>75</v>
      </c>
      <c r="F30" s="42"/>
      <c r="G30" s="39"/>
      <c r="H30" s="39"/>
      <c r="I30" s="39"/>
    </row>
    <row r="31" spans="1:9" ht="18.75" x14ac:dyDescent="0.3">
      <c r="B31" s="53"/>
      <c r="C31" s="53"/>
      <c r="E31" s="54" t="s">
        <v>75</v>
      </c>
      <c r="F31" s="55"/>
    </row>
    <row r="32" spans="1:9" ht="19.5" thickBot="1" x14ac:dyDescent="0.35">
      <c r="B32" s="48">
        <f>SUM(B22:C30)</f>
        <v>9500</v>
      </c>
      <c r="C32" s="49"/>
      <c r="E32" s="55" t="s">
        <v>51</v>
      </c>
      <c r="F32" s="55"/>
    </row>
    <row r="33" spans="1:9" ht="20.25" thickTop="1" thickBot="1" x14ac:dyDescent="0.35">
      <c r="B33" s="48">
        <f>B17-B32</f>
        <v>24400</v>
      </c>
      <c r="C33" s="49"/>
      <c r="E33" s="52" t="s">
        <v>76</v>
      </c>
    </row>
    <row r="34" spans="1:9" ht="15.75" thickTop="1" x14ac:dyDescent="0.25"/>
    <row r="35" spans="1:9" ht="10.5" customHeight="1" x14ac:dyDescent="0.25"/>
    <row r="36" spans="1:9" x14ac:dyDescent="0.25">
      <c r="A36" s="36" t="s">
        <v>54</v>
      </c>
      <c r="B36" s="36"/>
      <c r="C36" s="36"/>
      <c r="D36" s="36"/>
      <c r="E36" s="36"/>
      <c r="F36" s="36"/>
      <c r="G36" s="36"/>
      <c r="H36" s="36"/>
      <c r="I36" s="36"/>
    </row>
    <row r="37" spans="1:9" x14ac:dyDescent="0.25">
      <c r="A37" s="36"/>
      <c r="B37" s="36"/>
      <c r="C37" s="36"/>
      <c r="D37" s="36"/>
      <c r="E37" s="36"/>
      <c r="F37" s="36"/>
      <c r="G37" s="36"/>
      <c r="H37" s="36"/>
      <c r="I37" s="36"/>
    </row>
    <row r="38" spans="1:9" x14ac:dyDescent="0.25">
      <c r="A38" s="36"/>
      <c r="B38" s="36"/>
      <c r="C38" s="36"/>
      <c r="D38" s="36"/>
      <c r="E38" s="36"/>
      <c r="F38" s="36"/>
      <c r="G38" s="36"/>
      <c r="H38" s="36"/>
      <c r="I38" s="36"/>
    </row>
    <row r="39" spans="1:9" x14ac:dyDescent="0.25">
      <c r="A39" s="36"/>
      <c r="B39" s="36"/>
      <c r="C39" s="36"/>
      <c r="D39" s="36"/>
      <c r="E39" s="36"/>
      <c r="F39" s="36"/>
      <c r="G39" s="36"/>
      <c r="H39" s="36"/>
      <c r="I39" s="36"/>
    </row>
  </sheetData>
  <sheetProtection sheet="1" selectLockedCells="1"/>
  <mergeCells count="21">
    <mergeCell ref="B32:C32"/>
    <mergeCell ref="B33:C33"/>
    <mergeCell ref="A36:I39"/>
    <mergeCell ref="B26:C26"/>
    <mergeCell ref="B27:C27"/>
    <mergeCell ref="B28:C28"/>
    <mergeCell ref="B29:C29"/>
    <mergeCell ref="B30:C30"/>
    <mergeCell ref="B31:C31"/>
    <mergeCell ref="B16:C16"/>
    <mergeCell ref="B17:C17"/>
    <mergeCell ref="B22:C22"/>
    <mergeCell ref="B23:C23"/>
    <mergeCell ref="B24:C24"/>
    <mergeCell ref="B25:C25"/>
    <mergeCell ref="A1:I1"/>
    <mergeCell ref="B4:C4"/>
    <mergeCell ref="B5:C5"/>
    <mergeCell ref="B6:C6"/>
    <mergeCell ref="B9:C9"/>
    <mergeCell ref="B14:C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A69E7-2482-492B-921A-B7B8ACBB06EA}">
  <dimension ref="A1:M47"/>
  <sheetViews>
    <sheetView showGridLines="0" zoomScaleNormal="100" workbookViewId="0">
      <selection activeCell="I16" sqref="I16"/>
    </sheetView>
  </sheetViews>
  <sheetFormatPr defaultRowHeight="15" x14ac:dyDescent="0.25"/>
  <cols>
    <col min="5" max="5" width="7.140625" customWidth="1"/>
    <col min="6" max="6" width="9.5703125" bestFit="1" customWidth="1"/>
    <col min="7" max="7" width="8" bestFit="1" customWidth="1"/>
    <col min="8" max="8" width="9.5703125" bestFit="1" customWidth="1"/>
    <col min="9" max="9" width="9.42578125" customWidth="1"/>
  </cols>
  <sheetData>
    <row r="1" spans="1:13" ht="15" customHeight="1" x14ac:dyDescent="0.25">
      <c r="A1" s="32" t="str">
        <f>Needs!A1</f>
        <v>Spending Plan- Needs</v>
      </c>
      <c r="B1" s="32"/>
      <c r="C1" s="32"/>
      <c r="D1" s="32"/>
      <c r="E1" s="32"/>
      <c r="F1" s="32"/>
      <c r="G1" s="32"/>
      <c r="H1" s="32"/>
      <c r="I1" s="32"/>
      <c r="J1" s="32"/>
    </row>
    <row r="2" spans="1:13" ht="4.5" hidden="1" customHeight="1" x14ac:dyDescent="0.25">
      <c r="A2" s="33"/>
      <c r="B2" s="33"/>
      <c r="C2" s="33"/>
      <c r="D2" s="33"/>
      <c r="E2" s="33"/>
      <c r="F2" s="33"/>
      <c r="G2" s="33"/>
      <c r="H2" s="33"/>
      <c r="I2" s="33"/>
      <c r="J2" s="33"/>
    </row>
    <row r="3" spans="1:13" x14ac:dyDescent="0.25">
      <c r="A3" s="34" t="s">
        <v>42</v>
      </c>
      <c r="B3" s="34"/>
      <c r="C3" s="34"/>
      <c r="D3" s="34"/>
      <c r="E3" s="34"/>
      <c r="F3" s="34"/>
      <c r="G3" s="34"/>
      <c r="H3" s="34"/>
      <c r="I3" s="34"/>
      <c r="J3" s="34"/>
    </row>
    <row r="4" spans="1:13" x14ac:dyDescent="0.25">
      <c r="A4" s="35" t="s">
        <v>58</v>
      </c>
      <c r="B4" s="35"/>
      <c r="C4" s="35"/>
      <c r="D4" s="35"/>
      <c r="E4" s="35"/>
      <c r="F4" s="35"/>
      <c r="G4" s="35"/>
      <c r="H4" s="35"/>
      <c r="I4" s="35"/>
      <c r="J4" s="35"/>
      <c r="M4" s="21" t="s">
        <v>49</v>
      </c>
    </row>
    <row r="5" spans="1:13" x14ac:dyDescent="0.25">
      <c r="A5" s="1" t="s">
        <v>0</v>
      </c>
      <c r="F5" s="1" t="s">
        <v>36</v>
      </c>
      <c r="G5" s="1"/>
      <c r="H5" s="1" t="s">
        <v>37</v>
      </c>
      <c r="M5" s="21" t="s">
        <v>48</v>
      </c>
    </row>
    <row r="6" spans="1:13" x14ac:dyDescent="0.25">
      <c r="A6" t="s">
        <v>45</v>
      </c>
      <c r="F6" s="12"/>
      <c r="G6" s="17"/>
      <c r="H6" s="14"/>
      <c r="M6" s="21"/>
    </row>
    <row r="7" spans="1:13" x14ac:dyDescent="0.25">
      <c r="A7" t="s">
        <v>46</v>
      </c>
      <c r="F7" s="22"/>
      <c r="G7" s="18"/>
      <c r="H7" s="13"/>
    </row>
    <row r="8" spans="1:13" x14ac:dyDescent="0.25">
      <c r="A8" t="s">
        <v>47</v>
      </c>
      <c r="F8" s="12"/>
      <c r="G8" s="18"/>
      <c r="H8" s="13"/>
    </row>
    <row r="9" spans="1:13" ht="15.75" thickBot="1" x14ac:dyDescent="0.3">
      <c r="F9" s="23"/>
      <c r="G9" s="16"/>
      <c r="J9" s="15"/>
    </row>
    <row r="10" spans="1:13" ht="15.75" thickTop="1" x14ac:dyDescent="0.25">
      <c r="A10" s="1" t="s">
        <v>1</v>
      </c>
      <c r="F10" s="24"/>
      <c r="G10" s="19"/>
    </row>
    <row r="11" spans="1:13" x14ac:dyDescent="0.25">
      <c r="A11" t="s">
        <v>2</v>
      </c>
      <c r="F11" s="12"/>
      <c r="G11" s="18"/>
      <c r="H11" s="14"/>
      <c r="I11" s="7"/>
    </row>
    <row r="12" spans="1:13" x14ac:dyDescent="0.25">
      <c r="A12" t="s">
        <v>13</v>
      </c>
      <c r="F12" s="22"/>
      <c r="G12" s="18"/>
      <c r="H12" s="5"/>
      <c r="I12" s="7"/>
    </row>
    <row r="13" spans="1:13" x14ac:dyDescent="0.25">
      <c r="A13" t="s">
        <v>3</v>
      </c>
      <c r="F13" s="22"/>
      <c r="G13" s="18"/>
      <c r="H13" s="5"/>
      <c r="I13" s="7"/>
    </row>
    <row r="14" spans="1:13" x14ac:dyDescent="0.25">
      <c r="A14" t="s">
        <v>4</v>
      </c>
      <c r="D14" s="11"/>
      <c r="F14" s="22"/>
      <c r="G14" s="18"/>
      <c r="H14" s="5"/>
      <c r="I14" s="7"/>
    </row>
    <row r="15" spans="1:13" x14ac:dyDescent="0.25">
      <c r="A15" t="s">
        <v>5</v>
      </c>
      <c r="D15" s="11"/>
      <c r="F15" s="22"/>
      <c r="G15" s="18"/>
      <c r="H15" s="5"/>
      <c r="I15" s="7"/>
    </row>
    <row r="16" spans="1:13" x14ac:dyDescent="0.25">
      <c r="A16" t="s">
        <v>40</v>
      </c>
      <c r="F16" s="22"/>
      <c r="G16" s="18"/>
      <c r="H16" s="5"/>
      <c r="I16" s="7"/>
    </row>
    <row r="17" spans="1:11" x14ac:dyDescent="0.25">
      <c r="A17" t="s">
        <v>6</v>
      </c>
      <c r="F17" s="22"/>
      <c r="G17" s="18"/>
      <c r="H17" s="5"/>
      <c r="I17" s="7"/>
    </row>
    <row r="18" spans="1:11" x14ac:dyDescent="0.25">
      <c r="A18" t="s">
        <v>7</v>
      </c>
      <c r="F18" s="22"/>
      <c r="G18" s="18"/>
      <c r="H18" s="5"/>
      <c r="I18" s="7"/>
    </row>
    <row r="19" spans="1:11" x14ac:dyDescent="0.25">
      <c r="A19" t="s">
        <v>22</v>
      </c>
      <c r="F19" s="22"/>
      <c r="G19" s="18"/>
      <c r="H19" s="5"/>
      <c r="I19" s="7"/>
    </row>
    <row r="20" spans="1:11" x14ac:dyDescent="0.25">
      <c r="A20" t="s">
        <v>9</v>
      </c>
      <c r="F20" s="22"/>
      <c r="G20" s="18"/>
      <c r="H20" s="5"/>
      <c r="I20" s="7"/>
    </row>
    <row r="21" spans="1:11" x14ac:dyDescent="0.25">
      <c r="A21" t="s">
        <v>10</v>
      </c>
      <c r="F21" s="22"/>
      <c r="G21" s="18"/>
      <c r="H21" s="5"/>
      <c r="I21" s="7"/>
    </row>
    <row r="22" spans="1:11" x14ac:dyDescent="0.25">
      <c r="A22" t="s">
        <v>30</v>
      </c>
      <c r="F22" s="22"/>
      <c r="G22" s="18"/>
      <c r="H22" s="5"/>
      <c r="I22" s="7"/>
    </row>
    <row r="23" spans="1:11" x14ac:dyDescent="0.25">
      <c r="A23" t="s">
        <v>8</v>
      </c>
      <c r="F23" s="22"/>
      <c r="G23" s="18"/>
      <c r="H23" s="5"/>
      <c r="I23" s="7"/>
    </row>
    <row r="24" spans="1:11" x14ac:dyDescent="0.25">
      <c r="A24" t="s">
        <v>39</v>
      </c>
      <c r="F24" s="22"/>
      <c r="G24" s="18"/>
      <c r="H24" s="5"/>
      <c r="I24" s="7"/>
    </row>
    <row r="25" spans="1:11" x14ac:dyDescent="0.25">
      <c r="A25" t="s">
        <v>25</v>
      </c>
      <c r="F25" s="22"/>
      <c r="G25" s="18"/>
      <c r="H25" s="5"/>
      <c r="I25" s="7"/>
    </row>
    <row r="26" spans="1:11" ht="15.75" thickBot="1" x14ac:dyDescent="0.3">
      <c r="F26" s="23"/>
      <c r="G26" s="16"/>
      <c r="I26" s="7"/>
      <c r="J26" s="15"/>
      <c r="K26" s="7"/>
    </row>
    <row r="27" spans="1:11" ht="15.75" thickTop="1" x14ac:dyDescent="0.25">
      <c r="A27" s="1" t="s">
        <v>14</v>
      </c>
      <c r="F27" s="24"/>
      <c r="G27" s="19"/>
      <c r="I27" s="7"/>
    </row>
    <row r="28" spans="1:11" x14ac:dyDescent="0.25">
      <c r="A28" t="s">
        <v>15</v>
      </c>
      <c r="F28" s="12"/>
      <c r="G28" s="18"/>
      <c r="H28" s="14"/>
      <c r="I28" s="7"/>
    </row>
    <row r="29" spans="1:11" x14ac:dyDescent="0.25">
      <c r="A29" t="s">
        <v>16</v>
      </c>
      <c r="F29" s="22"/>
      <c r="G29" s="18"/>
      <c r="H29" s="5"/>
      <c r="I29" s="7"/>
    </row>
    <row r="30" spans="1:11" x14ac:dyDescent="0.25">
      <c r="A30" t="s">
        <v>56</v>
      </c>
      <c r="F30" s="22"/>
      <c r="G30" s="18"/>
      <c r="H30" s="5"/>
      <c r="I30" s="7"/>
    </row>
    <row r="31" spans="1:11" x14ac:dyDescent="0.25">
      <c r="A31" t="s">
        <v>17</v>
      </c>
      <c r="F31" s="22"/>
      <c r="G31" s="18"/>
      <c r="H31" s="5"/>
      <c r="I31" s="7"/>
    </row>
    <row r="32" spans="1:11" x14ac:dyDescent="0.25">
      <c r="A32" t="s">
        <v>38</v>
      </c>
      <c r="F32" s="22"/>
      <c r="G32" s="18"/>
      <c r="H32" s="5"/>
      <c r="I32" s="7"/>
    </row>
    <row r="33" spans="1:12" x14ac:dyDescent="0.25">
      <c r="A33" t="s">
        <v>34</v>
      </c>
      <c r="F33" s="22"/>
      <c r="G33" s="18"/>
      <c r="H33" s="5"/>
      <c r="I33" s="7"/>
    </row>
    <row r="34" spans="1:12" x14ac:dyDescent="0.25">
      <c r="A34" t="s">
        <v>18</v>
      </c>
      <c r="F34" s="22"/>
      <c r="G34" s="18"/>
      <c r="H34" s="5"/>
      <c r="I34" s="7"/>
    </row>
    <row r="35" spans="1:12" x14ac:dyDescent="0.25">
      <c r="A35" t="s">
        <v>35</v>
      </c>
      <c r="F35" s="22"/>
      <c r="G35" s="18"/>
      <c r="H35" s="5"/>
      <c r="I35" s="7"/>
    </row>
    <row r="36" spans="1:12" x14ac:dyDescent="0.25">
      <c r="A36" t="s">
        <v>19</v>
      </c>
      <c r="F36" s="22"/>
      <c r="G36" s="18"/>
      <c r="H36" s="5"/>
      <c r="I36" s="7"/>
    </row>
    <row r="37" spans="1:12" x14ac:dyDescent="0.25">
      <c r="A37" t="s">
        <v>41</v>
      </c>
      <c r="F37" s="22"/>
      <c r="G37" s="18"/>
      <c r="H37" s="5"/>
      <c r="I37" s="7"/>
    </row>
    <row r="38" spans="1:12" x14ac:dyDescent="0.25">
      <c r="A38" t="s">
        <v>24</v>
      </c>
      <c r="F38" s="22"/>
      <c r="G38" s="18"/>
      <c r="H38" s="5"/>
      <c r="I38" s="7"/>
    </row>
    <row r="39" spans="1:12" x14ac:dyDescent="0.25">
      <c r="A39" t="s">
        <v>33</v>
      </c>
      <c r="D39" s="8"/>
      <c r="E39" s="8"/>
      <c r="F39" s="22"/>
      <c r="G39" s="18"/>
      <c r="H39" s="5"/>
      <c r="I39" s="7"/>
    </row>
    <row r="40" spans="1:12" x14ac:dyDescent="0.25">
      <c r="A40" t="s">
        <v>20</v>
      </c>
      <c r="F40" s="22"/>
      <c r="G40" s="18"/>
      <c r="H40" s="5"/>
      <c r="I40" s="7"/>
      <c r="L40" s="26"/>
    </row>
    <row r="41" spans="1:12" ht="15.75" thickBot="1" x14ac:dyDescent="0.3">
      <c r="F41" s="23"/>
      <c r="G41" s="16"/>
      <c r="I41" s="7"/>
      <c r="J41" s="3"/>
      <c r="K41" s="7"/>
    </row>
    <row r="42" spans="1:12" ht="16.5" thickTop="1" thickBot="1" x14ac:dyDescent="0.3">
      <c r="A42" t="s">
        <v>21</v>
      </c>
      <c r="E42" s="2"/>
      <c r="I42" s="7"/>
      <c r="J42" s="6"/>
      <c r="K42" s="7"/>
    </row>
    <row r="43" spans="1:12" ht="25.5" customHeight="1" thickTop="1" x14ac:dyDescent="0.25">
      <c r="A43" s="37" t="s">
        <v>54</v>
      </c>
      <c r="B43" s="37"/>
      <c r="C43" s="37"/>
      <c r="D43" s="37"/>
      <c r="E43" s="37"/>
      <c r="F43" s="37"/>
      <c r="G43" s="37"/>
      <c r="H43" s="37"/>
      <c r="I43" s="37"/>
      <c r="J43" s="37"/>
    </row>
    <row r="44" spans="1:12" x14ac:dyDescent="0.25">
      <c r="A44" s="37"/>
      <c r="B44" s="37"/>
      <c r="C44" s="37"/>
      <c r="D44" s="37"/>
      <c r="E44" s="37"/>
      <c r="F44" s="37"/>
      <c r="G44" s="37"/>
      <c r="H44" s="37"/>
      <c r="I44" s="37"/>
      <c r="J44" s="37"/>
    </row>
    <row r="45" spans="1:12" x14ac:dyDescent="0.25">
      <c r="A45" s="37"/>
      <c r="B45" s="37"/>
      <c r="C45" s="37"/>
      <c r="D45" s="37"/>
      <c r="E45" s="37"/>
      <c r="F45" s="37"/>
      <c r="G45" s="37"/>
      <c r="H45" s="37"/>
      <c r="I45" s="37"/>
      <c r="J45" s="37"/>
    </row>
    <row r="46" spans="1:12" x14ac:dyDescent="0.25">
      <c r="A46" s="37"/>
      <c r="B46" s="37"/>
      <c r="C46" s="37"/>
      <c r="D46" s="37"/>
      <c r="E46" s="37"/>
      <c r="F46" s="37"/>
      <c r="G46" s="37"/>
      <c r="H46" s="37"/>
      <c r="I46" s="37"/>
      <c r="J46" s="37"/>
    </row>
    <row r="47" spans="1:12" x14ac:dyDescent="0.25">
      <c r="A47" s="37"/>
      <c r="B47" s="37"/>
      <c r="C47" s="37"/>
      <c r="D47" s="37"/>
      <c r="E47" s="37"/>
      <c r="F47" s="37"/>
      <c r="G47" s="37"/>
      <c r="H47" s="37"/>
      <c r="I47" s="37"/>
      <c r="J47" s="37"/>
    </row>
  </sheetData>
  <mergeCells count="4">
    <mergeCell ref="A1:J2"/>
    <mergeCell ref="A3:J3"/>
    <mergeCell ref="A4:J4"/>
    <mergeCell ref="A43:J4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A9725-C854-4E35-B1E1-3B0CAAFE52FF}">
  <dimension ref="A1:I38"/>
  <sheetViews>
    <sheetView showGridLines="0" tabSelected="1" showRuler="0" zoomScaleNormal="100" workbookViewId="0">
      <selection activeCell="B10" sqref="B10:C10"/>
    </sheetView>
  </sheetViews>
  <sheetFormatPr defaultRowHeight="15" x14ac:dyDescent="0.25"/>
  <cols>
    <col min="8" max="8" width="9.140625" customWidth="1"/>
    <col min="9" max="9" width="15.42578125" customWidth="1"/>
  </cols>
  <sheetData>
    <row r="1" spans="1:9" ht="21" x14ac:dyDescent="0.35">
      <c r="A1" s="38" t="s">
        <v>59</v>
      </c>
      <c r="B1" s="38"/>
      <c r="C1" s="38"/>
      <c r="D1" s="38"/>
      <c r="E1" s="38"/>
      <c r="F1" s="38"/>
      <c r="G1" s="38"/>
      <c r="H1" s="38"/>
      <c r="I1" s="38"/>
    </row>
    <row r="3" spans="1:9" ht="15.75" x14ac:dyDescent="0.25">
      <c r="A3" s="39"/>
      <c r="B3" s="39"/>
      <c r="C3" s="39"/>
      <c r="D3" s="39"/>
      <c r="E3" s="39"/>
      <c r="F3" s="39"/>
      <c r="G3" s="39"/>
      <c r="H3" s="39"/>
      <c r="I3" s="39"/>
    </row>
    <row r="4" spans="1:9" ht="15.75" x14ac:dyDescent="0.25">
      <c r="A4" s="39"/>
      <c r="B4" s="39"/>
      <c r="C4" s="39"/>
      <c r="D4" s="39"/>
      <c r="E4" s="39"/>
      <c r="F4" s="39"/>
      <c r="G4" s="39"/>
      <c r="H4" s="39"/>
      <c r="I4" s="39"/>
    </row>
    <row r="5" spans="1:9" ht="18.75" x14ac:dyDescent="0.3">
      <c r="A5" s="39"/>
      <c r="B5" s="45"/>
      <c r="C5" s="45"/>
      <c r="D5" s="39"/>
      <c r="E5" s="42" t="s">
        <v>60</v>
      </c>
      <c r="F5" s="42"/>
      <c r="G5" s="39"/>
      <c r="H5" s="39"/>
      <c r="I5" s="39"/>
    </row>
    <row r="6" spans="1:9" ht="18.75" x14ac:dyDescent="0.3">
      <c r="A6" s="39"/>
      <c r="B6" s="56"/>
      <c r="C6" s="56"/>
      <c r="D6" s="39"/>
      <c r="E6" s="42" t="s">
        <v>61</v>
      </c>
      <c r="F6" s="42"/>
      <c r="G6" s="39"/>
      <c r="H6" s="39"/>
      <c r="I6" s="39"/>
    </row>
    <row r="7" spans="1:9" ht="18.75" x14ac:dyDescent="0.3">
      <c r="A7" s="39"/>
      <c r="B7" s="57"/>
      <c r="C7" s="57"/>
      <c r="D7" s="39"/>
      <c r="E7" s="42" t="s">
        <v>62</v>
      </c>
      <c r="F7" s="42"/>
      <c r="G7" s="39"/>
      <c r="H7" s="39"/>
      <c r="I7" s="39"/>
    </row>
    <row r="8" spans="1:9" ht="18.75" x14ac:dyDescent="0.3">
      <c r="A8" s="39"/>
      <c r="B8" s="44"/>
      <c r="C8" s="44"/>
      <c r="D8" s="39"/>
      <c r="E8" s="42"/>
      <c r="F8" s="42"/>
      <c r="G8" s="39"/>
      <c r="H8" s="39"/>
      <c r="I8" s="39"/>
    </row>
    <row r="9" spans="1:9" ht="18.75" x14ac:dyDescent="0.3">
      <c r="A9" s="39"/>
      <c r="B9" s="44"/>
      <c r="C9" s="44"/>
      <c r="D9" s="39"/>
      <c r="E9" s="42"/>
      <c r="F9" s="42"/>
      <c r="G9" s="39"/>
      <c r="H9" s="39"/>
      <c r="I9" s="39"/>
    </row>
    <row r="10" spans="1:9" ht="18.75" x14ac:dyDescent="0.3">
      <c r="A10" s="39"/>
      <c r="B10" s="45"/>
      <c r="C10" s="45"/>
      <c r="D10" s="39"/>
      <c r="E10" s="42" t="s">
        <v>63</v>
      </c>
      <c r="F10" s="42"/>
      <c r="G10" s="39"/>
      <c r="H10" s="39"/>
      <c r="I10" s="39"/>
    </row>
    <row r="11" spans="1:9" ht="18.75" x14ac:dyDescent="0.3">
      <c r="A11" s="39"/>
      <c r="B11" s="44"/>
      <c r="C11" s="44"/>
      <c r="D11" s="58"/>
      <c r="E11" s="42"/>
      <c r="F11" s="42" t="s">
        <v>64</v>
      </c>
      <c r="G11" s="39"/>
      <c r="H11" s="39"/>
      <c r="I11" s="39"/>
    </row>
    <row r="12" spans="1:9" ht="18.75" x14ac:dyDescent="0.3">
      <c r="A12" s="39"/>
      <c r="B12" s="44"/>
      <c r="C12" s="44"/>
      <c r="D12" s="59"/>
      <c r="E12" s="42"/>
      <c r="F12" s="42" t="s">
        <v>65</v>
      </c>
      <c r="G12" s="39"/>
      <c r="H12" s="39"/>
      <c r="I12" s="39"/>
    </row>
    <row r="13" spans="1:9" ht="18.75" x14ac:dyDescent="0.3">
      <c r="A13" s="39"/>
      <c r="B13" s="44"/>
      <c r="C13" s="44"/>
      <c r="D13" s="39"/>
      <c r="E13" s="42"/>
      <c r="F13" s="42"/>
      <c r="G13" s="39"/>
      <c r="H13" s="39"/>
      <c r="I13" s="39"/>
    </row>
    <row r="14" spans="1:9" ht="18.75" x14ac:dyDescent="0.3">
      <c r="A14" s="39"/>
      <c r="B14" s="44"/>
      <c r="C14" s="44"/>
      <c r="D14" s="39"/>
      <c r="E14" s="42"/>
      <c r="F14" s="42"/>
      <c r="G14" s="39"/>
      <c r="H14" s="39"/>
      <c r="I14" s="39"/>
    </row>
    <row r="15" spans="1:9" ht="18.75" x14ac:dyDescent="0.3">
      <c r="A15" s="39"/>
      <c r="B15" s="45"/>
      <c r="C15" s="45"/>
      <c r="D15" s="60"/>
      <c r="E15" s="42" t="s">
        <v>77</v>
      </c>
      <c r="F15" s="42"/>
      <c r="G15" s="39"/>
      <c r="H15" s="39"/>
      <c r="I15" s="39"/>
    </row>
    <row r="16" spans="1:9" ht="18.75" x14ac:dyDescent="0.3">
      <c r="A16" s="39"/>
      <c r="B16" s="44"/>
      <c r="C16" s="44"/>
      <c r="D16" s="39"/>
      <c r="E16" s="42"/>
      <c r="F16" s="42"/>
      <c r="G16" s="39"/>
      <c r="H16" s="39"/>
      <c r="I16" s="39"/>
    </row>
    <row r="17" spans="1:9" ht="18.75" x14ac:dyDescent="0.3">
      <c r="A17" s="39"/>
      <c r="B17" s="45"/>
      <c r="C17" s="45"/>
      <c r="D17" s="39"/>
      <c r="E17" s="42"/>
      <c r="F17" s="42"/>
      <c r="G17" s="39"/>
      <c r="H17" s="39"/>
      <c r="I17" s="39"/>
    </row>
    <row r="18" spans="1:9" ht="19.5" thickBot="1" x14ac:dyDescent="0.35">
      <c r="A18" s="39"/>
      <c r="B18" s="49"/>
      <c r="C18" s="49"/>
      <c r="D18" s="39"/>
      <c r="E18" s="42" t="s">
        <v>67</v>
      </c>
      <c r="F18" s="42"/>
      <c r="G18" s="39"/>
      <c r="H18" s="39"/>
      <c r="I18" s="39"/>
    </row>
    <row r="19" spans="1:9" ht="19.5" thickTop="1" x14ac:dyDescent="0.3">
      <c r="A19" s="39"/>
      <c r="B19" s="39"/>
      <c r="C19" s="44"/>
      <c r="D19" s="39"/>
      <c r="E19" s="42"/>
      <c r="F19" s="42"/>
      <c r="G19" s="39"/>
      <c r="H19" s="39"/>
      <c r="I19" s="39"/>
    </row>
    <row r="20" spans="1:9" ht="18.75" x14ac:dyDescent="0.3">
      <c r="A20" s="39"/>
      <c r="B20" s="39"/>
      <c r="C20" s="39"/>
      <c r="D20" s="39"/>
      <c r="E20" s="42"/>
      <c r="F20" s="42"/>
      <c r="G20" s="39"/>
      <c r="H20" s="39"/>
      <c r="I20" s="39"/>
    </row>
    <row r="21" spans="1:9" ht="18.75" x14ac:dyDescent="0.3">
      <c r="A21" s="39"/>
      <c r="B21" s="39"/>
      <c r="C21" s="39"/>
      <c r="D21" s="39"/>
      <c r="E21" s="50" t="s">
        <v>68</v>
      </c>
      <c r="F21" s="42"/>
      <c r="G21" s="39"/>
      <c r="H21" s="39"/>
      <c r="I21" s="39"/>
    </row>
    <row r="22" spans="1:9" ht="18.75" x14ac:dyDescent="0.3">
      <c r="A22" s="39"/>
      <c r="B22" s="39"/>
      <c r="C22" s="39"/>
      <c r="D22" s="39"/>
      <c r="E22" s="42"/>
      <c r="F22" s="42"/>
      <c r="G22" s="39"/>
      <c r="H22" s="39"/>
      <c r="I22" s="39"/>
    </row>
    <row r="23" spans="1:9" ht="18.75" x14ac:dyDescent="0.3">
      <c r="A23" s="39"/>
      <c r="B23" s="45"/>
      <c r="C23" s="45"/>
      <c r="D23" s="39"/>
      <c r="E23" s="42" t="s">
        <v>69</v>
      </c>
      <c r="F23" s="42"/>
      <c r="G23" s="39"/>
      <c r="H23" s="39"/>
      <c r="I23" s="39"/>
    </row>
    <row r="24" spans="1:9" ht="18.75" x14ac:dyDescent="0.3">
      <c r="A24" s="39"/>
      <c r="B24" s="57"/>
      <c r="C24" s="57"/>
      <c r="D24" s="39"/>
      <c r="E24" s="42" t="s">
        <v>43</v>
      </c>
      <c r="F24" s="42"/>
      <c r="G24" s="39"/>
      <c r="H24" s="39"/>
      <c r="I24" s="39"/>
    </row>
    <row r="25" spans="1:9" ht="18.75" x14ac:dyDescent="0.3">
      <c r="A25" s="39"/>
      <c r="B25" s="57"/>
      <c r="C25" s="57"/>
      <c r="D25" s="39"/>
      <c r="E25" s="42" t="s">
        <v>70</v>
      </c>
      <c r="F25" s="42"/>
      <c r="G25" s="39"/>
      <c r="H25" s="39"/>
      <c r="I25" s="39"/>
    </row>
    <row r="26" spans="1:9" ht="18.75" x14ac:dyDescent="0.3">
      <c r="A26" s="39"/>
      <c r="B26" s="57"/>
      <c r="C26" s="57"/>
      <c r="D26" s="39"/>
      <c r="E26" s="42" t="s">
        <v>32</v>
      </c>
      <c r="F26" s="42"/>
      <c r="G26" s="39"/>
      <c r="H26" s="39"/>
      <c r="I26" s="39"/>
    </row>
    <row r="27" spans="1:9" ht="18.75" x14ac:dyDescent="0.3">
      <c r="A27" s="39"/>
      <c r="B27" s="57"/>
      <c r="C27" s="57"/>
      <c r="D27" s="39"/>
      <c r="E27" s="42" t="s">
        <v>71</v>
      </c>
      <c r="F27" s="42"/>
      <c r="G27" s="39"/>
      <c r="H27" s="39"/>
      <c r="I27" s="39"/>
    </row>
    <row r="28" spans="1:9" ht="18.75" x14ac:dyDescent="0.3">
      <c r="A28" s="39"/>
      <c r="B28" s="57"/>
      <c r="C28" s="57"/>
      <c r="D28" s="39"/>
      <c r="E28" s="42" t="s">
        <v>72</v>
      </c>
      <c r="F28" s="42"/>
      <c r="G28" s="39"/>
      <c r="H28" s="39"/>
      <c r="I28" s="39"/>
    </row>
    <row r="29" spans="1:9" ht="18.75" x14ac:dyDescent="0.3">
      <c r="A29" s="39"/>
      <c r="B29" s="57"/>
      <c r="C29" s="57"/>
      <c r="D29" s="39"/>
      <c r="E29" s="42" t="s">
        <v>73</v>
      </c>
      <c r="F29" s="42"/>
      <c r="G29" s="39"/>
      <c r="H29" s="39"/>
      <c r="I29" s="39"/>
    </row>
    <row r="30" spans="1:9" ht="18.75" x14ac:dyDescent="0.3">
      <c r="A30" s="39"/>
      <c r="B30" s="57"/>
      <c r="C30" s="57"/>
      <c r="D30" s="39"/>
      <c r="E30" s="42" t="s">
        <v>74</v>
      </c>
      <c r="F30" s="42"/>
      <c r="G30" s="39"/>
      <c r="H30" s="39"/>
      <c r="I30" s="39"/>
    </row>
    <row r="31" spans="1:9" ht="18.75" x14ac:dyDescent="0.3">
      <c r="A31" s="39"/>
      <c r="B31" s="57"/>
      <c r="C31" s="57"/>
      <c r="D31" s="39"/>
      <c r="E31" s="42" t="s">
        <v>75</v>
      </c>
      <c r="F31" s="42"/>
      <c r="G31" s="39"/>
      <c r="H31" s="39"/>
      <c r="I31" s="39"/>
    </row>
    <row r="32" spans="1:9" ht="18.75" x14ac:dyDescent="0.3">
      <c r="B32" s="57"/>
      <c r="C32" s="57"/>
      <c r="E32" s="55" t="s">
        <v>75</v>
      </c>
      <c r="F32" s="55"/>
    </row>
    <row r="33" spans="1:9" ht="19.5" thickBot="1" x14ac:dyDescent="0.35">
      <c r="B33" s="61"/>
      <c r="C33" s="61"/>
      <c r="E33" s="55"/>
      <c r="F33" s="55"/>
    </row>
    <row r="34" spans="1:9" ht="30.75" customHeight="1" thickTop="1" x14ac:dyDescent="0.25"/>
    <row r="35" spans="1:9" ht="15" customHeight="1" x14ac:dyDescent="0.25">
      <c r="A35" s="36" t="s">
        <v>54</v>
      </c>
      <c r="B35" s="36"/>
      <c r="C35" s="36"/>
      <c r="D35" s="36"/>
      <c r="E35" s="36"/>
      <c r="F35" s="36"/>
      <c r="G35" s="36"/>
      <c r="H35" s="36"/>
      <c r="I35" s="36"/>
    </row>
    <row r="36" spans="1:9" x14ac:dyDescent="0.25">
      <c r="A36" s="36"/>
      <c r="B36" s="36"/>
      <c r="C36" s="36"/>
      <c r="D36" s="36"/>
      <c r="E36" s="36"/>
      <c r="F36" s="36"/>
      <c r="G36" s="36"/>
      <c r="H36" s="36"/>
      <c r="I36" s="36"/>
    </row>
    <row r="37" spans="1:9" x14ac:dyDescent="0.25">
      <c r="A37" s="36"/>
      <c r="B37" s="36"/>
      <c r="C37" s="36"/>
      <c r="D37" s="36"/>
      <c r="E37" s="36"/>
      <c r="F37" s="36"/>
      <c r="G37" s="36"/>
      <c r="H37" s="36"/>
      <c r="I37" s="36"/>
    </row>
    <row r="38" spans="1:9" x14ac:dyDescent="0.25">
      <c r="A38" s="36"/>
      <c r="B38" s="36"/>
      <c r="C38" s="36"/>
      <c r="D38" s="36"/>
      <c r="E38" s="36"/>
      <c r="F38" s="36"/>
      <c r="G38" s="36"/>
      <c r="H38" s="36"/>
      <c r="I38" s="36"/>
    </row>
  </sheetData>
  <mergeCells count="18">
    <mergeCell ref="B28:C28"/>
    <mergeCell ref="B29:C29"/>
    <mergeCell ref="B30:C30"/>
    <mergeCell ref="B31:C31"/>
    <mergeCell ref="B32:C32"/>
    <mergeCell ref="A35:I38"/>
    <mergeCell ref="B18:C18"/>
    <mergeCell ref="B23:C23"/>
    <mergeCell ref="B24:C24"/>
    <mergeCell ref="B25:C25"/>
    <mergeCell ref="B26:C26"/>
    <mergeCell ref="B27:C27"/>
    <mergeCell ref="A1:I1"/>
    <mergeCell ref="B5:C5"/>
    <mergeCell ref="B7:C7"/>
    <mergeCell ref="B10:C10"/>
    <mergeCell ref="B15:C15"/>
    <mergeCell ref="B17:C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Needs</vt:lpstr>
      <vt:lpstr>Summary</vt:lpstr>
      <vt:lpstr>Blank Needs</vt:lpstr>
      <vt:lpstr>Blank Summary</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dc:creator>
  <cp:lastModifiedBy>Zach Rapp</cp:lastModifiedBy>
  <cp:lastPrinted>2020-06-04T12:49:00Z</cp:lastPrinted>
  <dcterms:created xsi:type="dcterms:W3CDTF">2015-05-08T03:45:42Z</dcterms:created>
  <dcterms:modified xsi:type="dcterms:W3CDTF">2021-06-09T14:10:02Z</dcterms:modified>
</cp:coreProperties>
</file>